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20" windowHeight="7830" activeTab="0"/>
  </bookViews>
  <sheets>
    <sheet name="Summary" sheetId="1" r:id="rId1"/>
    <sheet name="Voice Grade" sheetId="2" r:id="rId2"/>
    <sheet name="Digital Service" sheetId="3" r:id="rId3"/>
    <sheet name="High Capacity" sheetId="4" r:id="rId4"/>
    <sheet name="Other Services" sheetId="5" r:id="rId5"/>
    <sheet name="Eq Acc Recovery" sheetId="6" r:id="rId6"/>
    <sheet name="Surcharge" sheetId="7" r:id="rId7"/>
    <sheet name="Opt Features" sheetId="8" r:id="rId8"/>
    <sheet name="Macros" sheetId="9" state="hidden" r:id="rId9"/>
  </sheets>
  <definedNames>
    <definedName name="DIGITAL">'Digital Service'!$A$1:$C$49</definedName>
    <definedName name="EQUAL_ACCESS">'Eq Acc Recovery'!$A$1:$C$24</definedName>
    <definedName name="HIGH_CAP">'High Capacity'!$A$1:$C$71</definedName>
    <definedName name="OPTIONAL">'Opt Features'!$A$1:$C$73</definedName>
    <definedName name="OTHER">'Other Services'!$A$1:$C$46</definedName>
    <definedName name="_xlnm.Print_Area" localSheetId="2">'Digital Service'!$A$1:$C$49</definedName>
    <definedName name="_xlnm.Print_Area" localSheetId="5">'Eq Acc Recovery'!$A$1:$C$24</definedName>
    <definedName name="_xlnm.Print_Area" localSheetId="3">'High Capacity'!$A$1:$C$71</definedName>
    <definedName name="_xlnm.Print_Area" localSheetId="7">'Opt Features'!$A$1:$C$73</definedName>
    <definedName name="_xlnm.Print_Area" localSheetId="4">'Other Services'!$A$1:$C$46</definedName>
    <definedName name="_xlnm.Print_Area" localSheetId="0">'Summary'!$A$1:$C$32</definedName>
    <definedName name="_xlnm.Print_Area" localSheetId="6">'Surcharge'!$A$1:$C$24</definedName>
    <definedName name="_xlnm.Print_Area" localSheetId="1">'Voice Grade'!$A$1:$C$66</definedName>
    <definedName name="SUMMARY">'Summary'!$A$1:$C$32</definedName>
    <definedName name="SURCHARGE">'Surcharge'!$A$1:$C$24</definedName>
    <definedName name="VOICE_GRADE">'Voice Grade'!$A$1:$C$66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<sst xmlns="http://schemas.openxmlformats.org/spreadsheetml/2006/main" count="444" uniqueCount="275">
  <si>
    <t>ALASKA EXCHANGE CARRIERS ASSOCIATION</t>
  </si>
  <si>
    <t>Special Access and Equal Access Recovery Charge Data Request</t>
  </si>
  <si>
    <t>Summary of Total Billed Revenue</t>
  </si>
  <si>
    <t>Billing Period:</t>
  </si>
  <si>
    <t>month/year</t>
  </si>
  <si>
    <t>Local Exchange Carrier:</t>
  </si>
  <si>
    <t>lec</t>
  </si>
  <si>
    <t>BILLED</t>
  </si>
  <si>
    <t>SPECIAL ACCESS SERVICE</t>
  </si>
  <si>
    <t>REVENUE</t>
  </si>
  <si>
    <t>Equal Access Recovery Charge**</t>
  </si>
  <si>
    <t>Surcharge For Special Access Service**</t>
  </si>
  <si>
    <t>Voice Grade</t>
  </si>
  <si>
    <t>Digital Service</t>
  </si>
  <si>
    <t>High Capacity Service</t>
  </si>
  <si>
    <t>Other Services</t>
  </si>
  <si>
    <t xml:space="preserve">  Subtotal</t>
  </si>
  <si>
    <t xml:space="preserve">  Total Billed Revenue **</t>
  </si>
  <si>
    <t>**Cross check:  Total Billed Revenue reported should agree with the Intrastate Special Access and Equal Access Recovery Charge Billing for the month.</t>
  </si>
  <si>
    <t>name</t>
  </si>
  <si>
    <t>Name</t>
  </si>
  <si>
    <t>phone</t>
  </si>
  <si>
    <t>Phone Number</t>
  </si>
  <si>
    <t>date</t>
  </si>
  <si>
    <t>Date</t>
  </si>
  <si>
    <t>INSTRUCTIONS</t>
  </si>
  <si>
    <t>2)  Enter the name of the Local Exchange Carrier (LEC).  If your company files</t>
  </si>
  <si>
    <t xml:space="preserve">     for more than one LEC, a separate report is required for each LEC.</t>
  </si>
  <si>
    <t>3)  Complete the report for each element, and enter the quantity and revenue billed.</t>
  </si>
  <si>
    <t>4)  Cross check that detail reports add to the Total Billed Revenue.</t>
  </si>
  <si>
    <t>5)  Adjustments are included in the month they are made not the month they relate to.</t>
  </si>
  <si>
    <t>NAME</t>
  </si>
  <si>
    <t>MACRO</t>
  </si>
  <si>
    <t>DESCRIPTION</t>
  </si>
  <si>
    <t>\RANGE_ERASE</t>
  </si>
  <si>
    <t>/RE{?}~</t>
  </si>
  <si>
    <t>Macro to erase data at designated location.</t>
  </si>
  <si>
    <t>Note edit this macro as required for use with the current spreadsheet.</t>
  </si>
  <si>
    <t>Voice Grade Service</t>
  </si>
  <si>
    <t>Month:</t>
  </si>
  <si>
    <t xml:space="preserve">BILLED </t>
  </si>
  <si>
    <t>DEMAND</t>
  </si>
  <si>
    <t xml:space="preserve">  Channel Termination-2 wire</t>
  </si>
  <si>
    <t xml:space="preserve">  Channel Termination-4 wire</t>
  </si>
  <si>
    <t xml:space="preserve">NRC Channel Term., 2-wire </t>
  </si>
  <si>
    <t xml:space="preserve">NRC Channel Term., 4-wire </t>
  </si>
  <si>
    <t xml:space="preserve">  Channel Mile Facility-2 wire</t>
  </si>
  <si>
    <t xml:space="preserve">  Channel Mile Facility-4 wire</t>
  </si>
  <si>
    <t xml:space="preserve">  Channel Mile Term-2 wire</t>
  </si>
  <si>
    <t xml:space="preserve">  Channel Mile Term-4 wire</t>
  </si>
  <si>
    <t xml:space="preserve">  Service Terminal</t>
  </si>
  <si>
    <t>Optional Featues &amp; Functions</t>
  </si>
  <si>
    <t xml:space="preserve">  Bridging</t>
  </si>
  <si>
    <t xml:space="preserve">    Voice Bridging per port-2 wire</t>
  </si>
  <si>
    <t xml:space="preserve">    Voice Bridging per port-4 wire</t>
  </si>
  <si>
    <t xml:space="preserve">    Data Bridging 2-wire</t>
  </si>
  <si>
    <t xml:space="preserve">    Data Bridging 4-wire</t>
  </si>
  <si>
    <t xml:space="preserve">    Telephoto Bridging 2-wire</t>
  </si>
  <si>
    <t xml:space="preserve">    Telephoto Bridging 4-wire</t>
  </si>
  <si>
    <t xml:space="preserve">    Dataphone Select-A-Station</t>
  </si>
  <si>
    <t xml:space="preserve">    Bridging:</t>
  </si>
  <si>
    <t xml:space="preserve">      Seq Ar Ports 2-wire</t>
  </si>
  <si>
    <t xml:space="preserve">      Seq Ar Ports 4-wire</t>
  </si>
  <si>
    <t xml:space="preserve">      Add Ar Ports 2-wire</t>
  </si>
  <si>
    <t xml:space="preserve">      Add Ar Ports 4-wire</t>
  </si>
  <si>
    <t xml:space="preserve">    Telemetry &amp; Alarm Bridging</t>
  </si>
  <si>
    <t xml:space="preserve">    Active Bridging Channel Conn.</t>
  </si>
  <si>
    <t xml:space="preserve">      Split Band</t>
  </si>
  <si>
    <t xml:space="preserve">      Summation</t>
  </si>
  <si>
    <t xml:space="preserve">      Passive Bridging</t>
  </si>
  <si>
    <t xml:space="preserve">   Conditioning</t>
  </si>
  <si>
    <t xml:space="preserve">      C-Type</t>
  </si>
  <si>
    <t xml:space="preserve">      Improved Attenuation Distortion</t>
  </si>
  <si>
    <t xml:space="preserve">      Improved Envelope Delay Distortion</t>
  </si>
  <si>
    <t xml:space="preserve">      Data Capability</t>
  </si>
  <si>
    <t xml:space="preserve">      Telephoto Capability</t>
  </si>
  <si>
    <t xml:space="preserve">      Sealing Current</t>
  </si>
  <si>
    <t xml:space="preserve">   ImpRtn Loss per Term 2-wire</t>
  </si>
  <si>
    <t xml:space="preserve">   ImpRtn Loss per Term 4-wire</t>
  </si>
  <si>
    <t xml:space="preserve">   Cust Spc Rec Level per 2-wire</t>
  </si>
  <si>
    <t xml:space="preserve">   Mlplx Voice/Teleg per Arr</t>
  </si>
  <si>
    <t xml:space="preserve">   Siginaling Cap per Termination</t>
  </si>
  <si>
    <t xml:space="preserve">   Selective Sig. Ar per Arr.</t>
  </si>
  <si>
    <t xml:space="preserve">   Transfer Arrangement 4-port</t>
  </si>
  <si>
    <t xml:space="preserve">   Transfer Arrangement 5-port</t>
  </si>
  <si>
    <t xml:space="preserve">   Public Pack SW Network p Arr</t>
  </si>
  <si>
    <t xml:space="preserve">  Other:</t>
  </si>
  <si>
    <t xml:space="preserve">Total Voice Grade Billed Revenue </t>
  </si>
  <si>
    <t>Y</t>
  </si>
  <si>
    <t/>
  </si>
  <si>
    <t xml:space="preserve">  Channel Termination-2.4 kbps</t>
  </si>
  <si>
    <t xml:space="preserve">  Channel Termination-4.8 kbps</t>
  </si>
  <si>
    <t xml:space="preserve">  Channel Termination-9.6 kbps</t>
  </si>
  <si>
    <t xml:space="preserve">  Channel Termination-56.0 kbps</t>
  </si>
  <si>
    <t xml:space="preserve">NRC Channel Term., 2.4 kbps </t>
  </si>
  <si>
    <t xml:space="preserve">NRC Channel Term., 4.8 kbps </t>
  </si>
  <si>
    <t xml:space="preserve">NRC Channel Term., 9.6 kbps </t>
  </si>
  <si>
    <t xml:space="preserve">NRC Channel Term., 56.0 kbps </t>
  </si>
  <si>
    <t xml:space="preserve">  Channel Mile Facility-2.4 kbps</t>
  </si>
  <si>
    <t xml:space="preserve">  Channel Mile Facility-4.8 kbps</t>
  </si>
  <si>
    <t xml:space="preserve">  Channel Mile Facility-9.6 kbps</t>
  </si>
  <si>
    <t xml:space="preserve">  Channel Mile Facility-56.0 kbps</t>
  </si>
  <si>
    <t xml:space="preserve">  Channel Mile Term-2.4 kbps</t>
  </si>
  <si>
    <t xml:space="preserve">  Channel Mile Term-4.8 kbps</t>
  </si>
  <si>
    <t xml:space="preserve">  Channel Mile Term-9.6 kbps</t>
  </si>
  <si>
    <t xml:space="preserve">  Channel Mile Term-56.0 kbps</t>
  </si>
  <si>
    <t xml:space="preserve">    Bridging per port Arr</t>
  </si>
  <si>
    <t xml:space="preserve">  Loop Transfer Arrangement p 4 port</t>
  </si>
  <si>
    <t xml:space="preserve">  Pub Pkt Switch 9.6 kbps</t>
  </si>
  <si>
    <t xml:space="preserve">  Pub Pkt Switch 56.0 kbps</t>
  </si>
  <si>
    <t xml:space="preserve">  Channel Service Unit p Term 2.4 Kbps</t>
  </si>
  <si>
    <t xml:space="preserve">  Channel Service Unit p Term 4.8 Kbps</t>
  </si>
  <si>
    <t xml:space="preserve">  Channel Service Unit p Term 9.6 Kbps</t>
  </si>
  <si>
    <t xml:space="preserve">  Channel Service Unit p Term 56.0 Kbps</t>
  </si>
  <si>
    <t>Other:</t>
  </si>
  <si>
    <t>Total Digital Service Billed Revenue</t>
  </si>
  <si>
    <t xml:space="preserve">  ChanTerm per Term 64. kbps </t>
  </si>
  <si>
    <t xml:space="preserve">  ChanTerm p Term 1.544 Mbps </t>
  </si>
  <si>
    <t xml:space="preserve">  ChanTerm p Term 3.152 Mbps </t>
  </si>
  <si>
    <t xml:space="preserve">  ChanTerm p Term 6.213 Mbps </t>
  </si>
  <si>
    <t xml:space="preserve">  ChanTerm p Term 44.736 Mbps </t>
  </si>
  <si>
    <t xml:space="preserve">  ChanTerm p Term 274.176 Mbps </t>
  </si>
  <si>
    <t xml:space="preserve">NRC ChanTerm per Term 64. kbps </t>
  </si>
  <si>
    <t xml:space="preserve">NRC ChanTerm p Term 1.544 Mbps </t>
  </si>
  <si>
    <t xml:space="preserve">NRC ChanTerm p Term 3.152 Mbps </t>
  </si>
  <si>
    <t xml:space="preserve">NRC ChanTerm p Term 6.213 Mbps </t>
  </si>
  <si>
    <t xml:space="preserve">NRC ChanTerm p Term 44.736 Mbps </t>
  </si>
  <si>
    <t xml:space="preserve">NRC ChanTerm p Term 274.176 Mbps </t>
  </si>
  <si>
    <t xml:space="preserve">  Channel Mile Facility-64. Kbps</t>
  </si>
  <si>
    <t xml:space="preserve">  Channel Mile Facility-2.4 Kbps</t>
  </si>
  <si>
    <t xml:space="preserve">  Channel Mile Facility-4.8 Kbps</t>
  </si>
  <si>
    <t xml:space="preserve">  Channel Mile Facility-9.6 Kbps</t>
  </si>
  <si>
    <t xml:space="preserve">  Channel Mile Facility-56. Kbps</t>
  </si>
  <si>
    <t xml:space="preserve">  Channel Mile Facility-1.54 Mbps</t>
  </si>
  <si>
    <t xml:space="preserve">  Channel Mile Term-1.54 Mbps</t>
  </si>
  <si>
    <t xml:space="preserve">  Channel Mile Term-64. Kbps</t>
  </si>
  <si>
    <t xml:space="preserve">  Channel Mile Term-2.4 Kbps</t>
  </si>
  <si>
    <t xml:space="preserve">  Channel Mile Term-4.8 Kbps</t>
  </si>
  <si>
    <t xml:space="preserve">  Channel Mile Term-9.6 Kbps</t>
  </si>
  <si>
    <t xml:space="preserve">  Channel Mile Term-56. Kbps</t>
  </si>
  <si>
    <t xml:space="preserve">High Cap Data 1.544 Mbps Repeater </t>
  </si>
  <si>
    <t xml:space="preserve">  Chan. Mile p Term 3.152 Mbps  </t>
  </si>
  <si>
    <t xml:space="preserve">  Chan. Mile p Term 6.213 Mbps  </t>
  </si>
  <si>
    <t xml:space="preserve">  Chan. Mile p Term 44.736 Mbps </t>
  </si>
  <si>
    <t xml:space="preserve">  Chan. Mile p Term 274.176 Mbps </t>
  </si>
  <si>
    <t xml:space="preserve">  Chan. Mile p Fac Mi 3.152 Mbps</t>
  </si>
  <si>
    <t xml:space="preserve">  Chan. Mile p Fac Mi 6.213 Mbps  </t>
  </si>
  <si>
    <t xml:space="preserve">  Chan. Mile p Fac Mi 44.736 Mbps </t>
  </si>
  <si>
    <t xml:space="preserve">  ChanMile p Fac Mi 274.176 Mbps </t>
  </si>
  <si>
    <t xml:space="preserve">  Multiplexing per Arrangement</t>
  </si>
  <si>
    <t xml:space="preserve">    DS4 to DS1</t>
  </si>
  <si>
    <t xml:space="preserve">    DS3 to DS1</t>
  </si>
  <si>
    <t xml:space="preserve">    DS2 to DS1</t>
  </si>
  <si>
    <t xml:space="preserve">    DS1c to DS1</t>
  </si>
  <si>
    <t xml:space="preserve">    DS1 to Voice</t>
  </si>
  <si>
    <t xml:space="preserve">    DS1 to DS0</t>
  </si>
  <si>
    <t xml:space="preserve">    DS0 to Subrates to 20   2.4 Kbps</t>
  </si>
  <si>
    <t xml:space="preserve">    DS0 to Subrates to 10   4.8 Kbps</t>
  </si>
  <si>
    <t xml:space="preserve">    DS0 to Subrates to 5     9.6 Kbps</t>
  </si>
  <si>
    <t xml:space="preserve">  Auto Loop Transfer per Arrangement</t>
  </si>
  <si>
    <t xml:space="preserve">  Transfer Arrangement 4-port</t>
  </si>
  <si>
    <t xml:space="preserve">  Network Chan p Term 1.544 Mbps</t>
  </si>
  <si>
    <t xml:space="preserve">  Network Chan Auto Loop Transfer</t>
  </si>
  <si>
    <t>Total High Capacity Billed Revenue</t>
  </si>
  <si>
    <t>N</t>
  </si>
  <si>
    <t>Access Order Charge</t>
  </si>
  <si>
    <t>Service Date Change Charge</t>
  </si>
  <si>
    <t>Design Change Charge</t>
  </si>
  <si>
    <t>Miscellaneous Service Order Charge</t>
  </si>
  <si>
    <t>Charges for Additional Engineering</t>
  </si>
  <si>
    <t xml:space="preserve">  Additional Engineering Basic 1/2 hour</t>
  </si>
  <si>
    <t xml:space="preserve">  Additional Engineering OT 1/2 hour</t>
  </si>
  <si>
    <t xml:space="preserve">  Additional Engineering PrT 1/2 hour</t>
  </si>
  <si>
    <t>Charges for Additional Labor</t>
  </si>
  <si>
    <t xml:space="preserve">  Additional Labor Periods</t>
  </si>
  <si>
    <t xml:space="preserve">    Additional Labor I/R OT 1/2 hour</t>
  </si>
  <si>
    <t xml:space="preserve">    Additional Labor I/R PrT 1/2 hour</t>
  </si>
  <si>
    <t xml:space="preserve">    Additional Standby Labor I/R B 1/2 hour</t>
  </si>
  <si>
    <t xml:space="preserve">    Additional Standby Labor I/R OT 1/2 hour</t>
  </si>
  <si>
    <t xml:space="preserve">    Additional Standby Labor I/R PrT 1/2 hour</t>
  </si>
  <si>
    <t xml:space="preserve">    Additional Test/Maint Labor I/R B 1/2 hour</t>
  </si>
  <si>
    <t xml:space="preserve">    Additional Test/Maint Labor I/R OT 1/2 hour</t>
  </si>
  <si>
    <t xml:space="preserve">    Additional Test/Maint Labor I/R PrT 1/2 hr</t>
  </si>
  <si>
    <t xml:space="preserve">    Additional Test/Maint Labor C/O B 1/2 hour</t>
  </si>
  <si>
    <t xml:space="preserve">    Additional Test/Maint Labor C/O OT 1/2 hour</t>
  </si>
  <si>
    <t xml:space="preserve">    Additional Test/Maint Labor C/O PrT 1/2 hr</t>
  </si>
  <si>
    <t xml:space="preserve">   Additional Cooperative Acceptance Testing</t>
  </si>
  <si>
    <t xml:space="preserve">   Additional Automatic Testing</t>
  </si>
  <si>
    <t xml:space="preserve">   Additional Manual Testing</t>
  </si>
  <si>
    <t xml:space="preserve">   Restoration Priority</t>
  </si>
  <si>
    <t>Total Other Services</t>
  </si>
  <si>
    <t>Equal Access Recovery Charge</t>
  </si>
  <si>
    <t>EQUAL ACCESS RECOVERY CHARGE</t>
  </si>
  <si>
    <t>Presubscribed Equal Access Lines</t>
  </si>
  <si>
    <t>Total Equal Access Recovery Charges</t>
  </si>
  <si>
    <t>Surcharge for Special Access Service</t>
  </si>
  <si>
    <t>SURCHARGE FOR SPECIAL ACC.SERV.</t>
  </si>
  <si>
    <t>Per Voice Grade Equivalent</t>
  </si>
  <si>
    <t>Total Surcharge For Special Access Service</t>
  </si>
  <si>
    <t>Automatic Loop Transfer (High Cap. Only)</t>
  </si>
  <si>
    <t xml:space="preserve">    Transfer Card at Ea. Cust. Prem.</t>
  </si>
  <si>
    <t xml:space="preserve">    Transfer Card at Ea. Office</t>
  </si>
  <si>
    <t xml:space="preserve">   NRC Bridging</t>
  </si>
  <si>
    <t>Conditioning</t>
  </si>
  <si>
    <t xml:space="preserve">       Telephoto Capability (DST Cust)</t>
  </si>
  <si>
    <t xml:space="preserve">      NRC C-Type</t>
  </si>
  <si>
    <t xml:space="preserve">      NRC Improved Attenuation Distortion</t>
  </si>
  <si>
    <t xml:space="preserve">      NRC Improved Envelope Delay Distortion</t>
  </si>
  <si>
    <t xml:space="preserve">      NRC Data Capability</t>
  </si>
  <si>
    <t xml:space="preserve">      NRC Telephoto Capability</t>
  </si>
  <si>
    <t xml:space="preserve">      NRC Telephoto Capability (DST Cust)</t>
  </si>
  <si>
    <t xml:space="preserve">  Customer Specified Receive Level</t>
  </si>
  <si>
    <t xml:space="preserve">  NRC Customer Specified Receive Level</t>
  </si>
  <si>
    <t xml:space="preserve">  DS-1 Multiplexing (High Cap) Chan Bk</t>
  </si>
  <si>
    <t xml:space="preserve">  DS-1 Multiplexing (High Cap) Chan Unit</t>
  </si>
  <si>
    <t xml:space="preserve">  NRC DS-1 Mltplex. (High Cap) Chan Bk</t>
  </si>
  <si>
    <t xml:space="preserve">  NRC DS-1 Mltplex. (High Cap) Chan Unit</t>
  </si>
  <si>
    <t xml:space="preserve"> High Capcity Synchronization</t>
  </si>
  <si>
    <t xml:space="preserve"> NRC High Capcity Synchronization</t>
  </si>
  <si>
    <t>Improved Return Loss</t>
  </si>
  <si>
    <t>NRC Improved Return Loss</t>
  </si>
  <si>
    <t xml:space="preserve">    Signalling Capability</t>
  </si>
  <si>
    <t xml:space="preserve">    VG1-Loop Start either end</t>
  </si>
  <si>
    <t xml:space="preserve">    VG1-Ground Start either end</t>
  </si>
  <si>
    <t xml:space="preserve">    VG2-Loop Start closed end only</t>
  </si>
  <si>
    <t xml:space="preserve">  VG2-Ground Start Co Centrex Stat L. Only</t>
  </si>
  <si>
    <t xml:space="preserve">    VG2-20 HZ Ringdown</t>
  </si>
  <si>
    <t xml:space="preserve">    VG3, VG7-Loop Start </t>
  </si>
  <si>
    <t xml:space="preserve">    VG3, VG7-Ground Start </t>
  </si>
  <si>
    <t xml:space="preserve">    VG3, VG7-E &amp; M</t>
  </si>
  <si>
    <t xml:space="preserve">    VG8, VG9-Loop Start at Closed End</t>
  </si>
  <si>
    <t xml:space="preserve">    VG8, VG9-E&amp;M SF, DX at Open End</t>
  </si>
  <si>
    <t xml:space="preserve">    VG8, VG9-E&amp;M SF, DX at Closed End</t>
  </si>
  <si>
    <t xml:space="preserve">    Transfer Arrangement</t>
  </si>
  <si>
    <t>NRC VG1-Loop Start either end</t>
  </si>
  <si>
    <t>NRC VG1-Ground Start either end</t>
  </si>
  <si>
    <t>NRC VG2-Loop Start closed end only</t>
  </si>
  <si>
    <t>NRC VG2-Grd Start Co Centrex Stat L. Only</t>
  </si>
  <si>
    <t>NRC VG2-20 HZ Ringdown</t>
  </si>
  <si>
    <t xml:space="preserve">NRC VG3, VG7-Loop Start </t>
  </si>
  <si>
    <t xml:space="preserve">NRC VG3, VG7-Ground Start </t>
  </si>
  <si>
    <t>NRC VG3, VG7-E &amp; M</t>
  </si>
  <si>
    <t>NRC VG8, VG9-Loop Start at Clsd End</t>
  </si>
  <si>
    <t>NRC VG8, VG9-E&amp;M SF, DX at Open End</t>
  </si>
  <si>
    <t>NRC VG8, VG9-E&amp;M SF, DX at Closed End</t>
  </si>
  <si>
    <t>NRC Transfer Arrangement</t>
  </si>
  <si>
    <t>Total Opt. Featues &amp; Functions TU ONLY</t>
  </si>
  <si>
    <t>\PSUM</t>
  </si>
  <si>
    <t>{EDIT-GOTO "SUMMARY";;"RANGE"}</t>
  </si>
  <si>
    <t>{SET "PRINT-HEADER-LEFT-TEXT";""}</t>
  </si>
  <si>
    <t>{SET "PRINT-HEADER-CENTER-TEXT";""}</t>
  </si>
  <si>
    <t>{SET "PRINT-HEADER-RIGHT-TEXT";""}</t>
  </si>
  <si>
    <t>{SET "PRINT-FOOTER-LEFT-TEXT";""}</t>
  </si>
  <si>
    <t>{SET "PRINT-FOOTER-CENTER-TEXT";""}</t>
  </si>
  <si>
    <t>{SET "PRINT-FOOTER-RIGHT-TEXT";""}</t>
  </si>
  <si>
    <t>{SET "PRINT-SIZE";"FIT-ALL"}</t>
  </si>
  <si>
    <t>{PRINT "SELECTION";1;9999;1;1}</t>
  </si>
  <si>
    <t>{EDIT-GOTO Summary:A1}</t>
  </si>
  <si>
    <t>\PVOICEGR</t>
  </si>
  <si>
    <t>{EDIT-GOTO "VOICE GRADE";;"RANGE"}</t>
  </si>
  <si>
    <t>\DIGITAL</t>
  </si>
  <si>
    <t>{EDIT-GOTO "DIGITAL";;"RANGE"}</t>
  </si>
  <si>
    <t>\PHIGHCAP</t>
  </si>
  <si>
    <t>{EDIT-GOTO "HIGH CAP";;"RANGE"}</t>
  </si>
  <si>
    <t>\POTHER</t>
  </si>
  <si>
    <t>{EDIT-GOTO "OTHER";;"RANGE"}</t>
  </si>
  <si>
    <t>\PEQACCESS</t>
  </si>
  <si>
    <t>{EDIT-GOTO "EQUAL ACCESS";;"RANGE"}</t>
  </si>
  <si>
    <t>\PSURCHARGE</t>
  </si>
  <si>
    <t>{EDIT-GOTO "SURCHARGE";;"RANGE"}</t>
  </si>
  <si>
    <t>\POPTIONAL</t>
  </si>
  <si>
    <t>{EDIT-GOTO "OPTIONAL";;"RANGE"}</t>
  </si>
  <si>
    <t>1)  Enter the month and year of the billing.  (Example - January 2002)</t>
  </si>
  <si>
    <t>Alaska Exchange Carriers Association</t>
  </si>
  <si>
    <t>DO NOT ENTER DATA ON THIS PAGE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</si>
</sst>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SWISS"/>
      <family val="0"/>
    </font>
    <font>
      <sz val="10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24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7" fontId="2" fillId="0" borderId="6" xfId="0" applyNumberFormat="1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7" fontId="2" fillId="0" borderId="8" xfId="0" applyNumberFormat="1" applyFont="1" applyBorder="1" applyAlignment="1" applyProtection="1">
      <alignment/>
      <protection/>
    </xf>
    <xf numFmtId="0" fontId="2" fillId="0" borderId="3" xfId="0" applyFont="1" applyBorder="1" applyAlignment="1">
      <alignment/>
    </xf>
    <xf numFmtId="7" fontId="2" fillId="0" borderId="9" xfId="0" applyNumberFormat="1" applyFont="1" applyBorder="1" applyAlignment="1" applyProtection="1">
      <alignment/>
      <protection/>
    </xf>
    <xf numFmtId="7" fontId="2" fillId="0" borderId="3" xfId="0" applyNumberFormat="1" applyFont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/>
    </xf>
    <xf numFmtId="0" fontId="5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37" fontId="2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37" fontId="2" fillId="0" borderId="3" xfId="0" applyNumberFormat="1" applyFont="1" applyBorder="1" applyAlignment="1" applyProtection="1">
      <alignment/>
      <protection/>
    </xf>
    <xf numFmtId="7" fontId="2" fillId="0" borderId="11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37" fontId="2" fillId="0" borderId="15" xfId="0" applyNumberFormat="1" applyFont="1" applyBorder="1" applyAlignment="1" applyProtection="1">
      <alignment/>
      <protection/>
    </xf>
    <xf numFmtId="7" fontId="2" fillId="0" borderId="1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6" fillId="0" borderId="9" xfId="0" applyFont="1" applyBorder="1" applyAlignment="1">
      <alignment horizontal="right"/>
    </xf>
    <xf numFmtId="37" fontId="2" fillId="0" borderId="6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7" fontId="2" fillId="0" borderId="7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D336"/>
  <sheetViews>
    <sheetView tabSelected="1" defaultGridColor="0" zoomScale="65" zoomScaleNormal="65" colorId="22" workbookViewId="0" topLeftCell="A1">
      <selection activeCell="D13" sqref="D13"/>
    </sheetView>
  </sheetViews>
  <sheetFormatPr defaultColWidth="18.8984375" defaultRowHeight="15"/>
  <cols>
    <col min="1" max="1" width="43" style="1" customWidth="1"/>
    <col min="2" max="16384" width="16.59765625" style="1" customWidth="1"/>
  </cols>
  <sheetData>
    <row r="1" ht="15.75">
      <c r="A1" s="56" t="s">
        <v>273</v>
      </c>
    </row>
    <row r="2" ht="15">
      <c r="A2" s="1" t="s">
        <v>1</v>
      </c>
    </row>
    <row r="3" ht="15">
      <c r="A3" s="1" t="s">
        <v>2</v>
      </c>
    </row>
    <row r="5" spans="1:2" ht="15">
      <c r="A5" s="1" t="s">
        <v>3</v>
      </c>
      <c r="B5" s="2" t="s">
        <v>4</v>
      </c>
    </row>
    <row r="6" ht="15">
      <c r="B6" s="3"/>
    </row>
    <row r="7" ht="15">
      <c r="B7" s="3"/>
    </row>
    <row r="8" spans="1:2" ht="15">
      <c r="A8" s="1" t="s">
        <v>5</v>
      </c>
      <c r="B8" s="2" t="s">
        <v>6</v>
      </c>
    </row>
    <row r="10" spans="1:2" ht="15.75">
      <c r="A10" s="4"/>
      <c r="B10" s="5" t="s">
        <v>7</v>
      </c>
    </row>
    <row r="11" spans="1:2" ht="15.75">
      <c r="A11" s="6" t="s">
        <v>8</v>
      </c>
      <c r="B11" s="7" t="s">
        <v>9</v>
      </c>
    </row>
    <row r="12" spans="1:2" ht="15">
      <c r="A12" s="8"/>
      <c r="B12" s="9"/>
    </row>
    <row r="13" spans="1:2" ht="15.75" thickBot="1">
      <c r="A13" s="10" t="s">
        <v>10</v>
      </c>
      <c r="B13" s="11">
        <f>'Eq Acc Recovery'!C16</f>
        <v>0</v>
      </c>
    </row>
    <row r="14" spans="1:2" ht="15.75" thickTop="1">
      <c r="A14" s="9"/>
      <c r="B14" s="12"/>
    </row>
    <row r="15" spans="1:2" ht="15.75" thickBot="1">
      <c r="A15" s="10" t="s">
        <v>11</v>
      </c>
      <c r="B15" s="13">
        <f>Surcharge!C16</f>
        <v>0</v>
      </c>
    </row>
    <row r="16" spans="1:2" ht="15.75" thickTop="1">
      <c r="A16" s="9"/>
      <c r="B16" s="12"/>
    </row>
    <row r="17" spans="1:2" ht="15">
      <c r="A17" s="14" t="s">
        <v>12</v>
      </c>
      <c r="B17" s="15">
        <f>'Voice Grade'!C62</f>
        <v>0</v>
      </c>
    </row>
    <row r="18" spans="1:4" ht="15.75">
      <c r="A18" s="14" t="s">
        <v>13</v>
      </c>
      <c r="B18" s="16">
        <f>'Digital Service'!C45</f>
        <v>0</v>
      </c>
      <c r="D18" s="57"/>
    </row>
    <row r="19" spans="1:6" ht="15.75">
      <c r="A19" s="14" t="s">
        <v>14</v>
      </c>
      <c r="B19" s="16">
        <f>'High Capacity'!C67</f>
        <v>0</v>
      </c>
      <c r="D19" s="58" t="s">
        <v>274</v>
      </c>
      <c r="E19" s="59"/>
      <c r="F19" s="60"/>
    </row>
    <row r="20" spans="1:2" ht="15">
      <c r="A20" s="14" t="s">
        <v>15</v>
      </c>
      <c r="B20" s="16">
        <f>'Other Services'!C42</f>
        <v>0</v>
      </c>
    </row>
    <row r="21" spans="1:2" ht="15">
      <c r="A21" s="17" t="s">
        <v>16</v>
      </c>
      <c r="B21" s="15">
        <f>SUM(B17:B20)</f>
        <v>0</v>
      </c>
    </row>
    <row r="22" spans="1:2" ht="15.75" thickBot="1">
      <c r="A22" s="10" t="s">
        <v>17</v>
      </c>
      <c r="B22" s="11">
        <f>ROUND(+B21+B15+B13,2)</f>
        <v>0</v>
      </c>
    </row>
    <row r="23" ht="15.75" thickTop="1"/>
    <row r="24" spans="2:3" ht="51.75" customHeight="1">
      <c r="B24" s="18" t="s">
        <v>18</v>
      </c>
      <c r="C24" s="18"/>
    </row>
    <row r="25" spans="2:3" ht="15">
      <c r="B25" s="19"/>
      <c r="C25" s="19"/>
    </row>
    <row r="26" spans="2:3" ht="15">
      <c r="B26" s="19"/>
      <c r="C26" s="19"/>
    </row>
    <row r="27" spans="1:3" ht="15">
      <c r="A27" s="20" t="s">
        <v>19</v>
      </c>
      <c r="B27" s="19" t="s">
        <v>20</v>
      </c>
      <c r="C27" s="19"/>
    </row>
    <row r="28" spans="1:2" ht="15">
      <c r="A28" s="20" t="s">
        <v>21</v>
      </c>
      <c r="B28" s="19" t="s">
        <v>22</v>
      </c>
    </row>
    <row r="29" spans="1:2" ht="15">
      <c r="A29" s="20" t="s">
        <v>23</v>
      </c>
      <c r="B29" s="19" t="s">
        <v>24</v>
      </c>
    </row>
    <row r="33" spans="1:3" ht="15">
      <c r="A33" s="21" t="s">
        <v>25</v>
      </c>
      <c r="B33" s="22"/>
      <c r="C33" s="22"/>
    </row>
    <row r="34" ht="15">
      <c r="A34" s="1" t="s">
        <v>272</v>
      </c>
    </row>
    <row r="35" ht="15">
      <c r="A35" s="1" t="s">
        <v>26</v>
      </c>
    </row>
    <row r="36" ht="15">
      <c r="A36" s="1" t="s">
        <v>27</v>
      </c>
    </row>
    <row r="37" ht="15">
      <c r="A37" s="1" t="s">
        <v>28</v>
      </c>
    </row>
    <row r="38" ht="15">
      <c r="A38" s="1" t="s">
        <v>29</v>
      </c>
    </row>
    <row r="39" ht="15">
      <c r="A39" s="1" t="s">
        <v>30</v>
      </c>
    </row>
    <row r="329" spans="27:30" ht="15.75">
      <c r="AA329" s="23" t="s">
        <v>31</v>
      </c>
      <c r="AB329" s="23" t="s">
        <v>32</v>
      </c>
      <c r="AC329" s="23" t="s">
        <v>33</v>
      </c>
      <c r="AD329"/>
    </row>
    <row r="336" spans="27:30" ht="15.75">
      <c r="AA336" t="s">
        <v>34</v>
      </c>
      <c r="AB336" t="s">
        <v>35</v>
      </c>
      <c r="AC336" t="s">
        <v>36</v>
      </c>
      <c r="AD336" t="s">
        <v>37</v>
      </c>
    </row>
  </sheetData>
  <mergeCells count="1">
    <mergeCell ref="D19:F19"/>
  </mergeCells>
  <printOptions/>
  <pageMargins left="0.5" right="0.5" top="0.5" bottom="0.55" header="0.5" footer="0.5"/>
  <pageSetup blackAndWhite="1" horizontalDpi="600" verticalDpi="600" orientation="portrait" scale="63" r:id="rId2"/>
  <headerFooter alignWithMargins="0">
    <oddHeader>&amp;C&amp;R</oddHeader>
    <oddFooter>&amp;L&amp;F,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AB357"/>
  <sheetViews>
    <sheetView defaultGridColor="0" zoomScale="87" zoomScaleNormal="87" colorId="22" workbookViewId="0" topLeftCell="A1">
      <selection activeCell="A1" sqref="A1"/>
    </sheetView>
  </sheetViews>
  <sheetFormatPr defaultColWidth="16.59765625" defaultRowHeight="15"/>
  <cols>
    <col min="1" max="1" width="46.5" style="1" customWidth="1"/>
    <col min="2" max="16384" width="16.59765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38</v>
      </c>
    </row>
    <row r="5" spans="1:3" ht="15">
      <c r="A5" s="1" t="s">
        <v>39</v>
      </c>
      <c r="B5" s="22" t="str">
        <f>'Voice Grade'!B5</f>
        <v>month/year</v>
      </c>
      <c r="C5" s="22"/>
    </row>
    <row r="8" spans="1:3" ht="15">
      <c r="A8" s="1" t="s">
        <v>5</v>
      </c>
      <c r="B8" s="22" t="str">
        <f>'Voice Grade'!B8</f>
        <v>lec</v>
      </c>
      <c r="C8" s="22"/>
    </row>
    <row r="11" spans="1:3" ht="15.75">
      <c r="A11" s="24"/>
      <c r="B11" s="5" t="s">
        <v>7</v>
      </c>
      <c r="C11" s="25" t="s">
        <v>40</v>
      </c>
    </row>
    <row r="12" spans="1:3" ht="15.75">
      <c r="A12" s="6" t="s">
        <v>8</v>
      </c>
      <c r="B12" s="7" t="s">
        <v>41</v>
      </c>
      <c r="C12" s="26" t="s">
        <v>9</v>
      </c>
    </row>
    <row r="13" spans="1:3" ht="16.5" thickBot="1">
      <c r="A13" s="27" t="s">
        <v>38</v>
      </c>
      <c r="B13" s="28"/>
      <c r="C13" s="29"/>
    </row>
    <row r="14" spans="1:3" ht="15">
      <c r="A14" s="14" t="s">
        <v>42</v>
      </c>
      <c r="B14" s="30"/>
      <c r="C14" s="31"/>
    </row>
    <row r="15" spans="1:3" ht="15">
      <c r="A15" s="14" t="s">
        <v>43</v>
      </c>
      <c r="B15" s="30"/>
      <c r="C15" s="31"/>
    </row>
    <row r="16" spans="1:3" ht="15">
      <c r="A16" s="14" t="s">
        <v>44</v>
      </c>
      <c r="B16" s="30"/>
      <c r="C16" s="31"/>
    </row>
    <row r="17" spans="1:3" ht="15">
      <c r="A17" s="14" t="s">
        <v>45</v>
      </c>
      <c r="B17" s="30"/>
      <c r="C17" s="31"/>
    </row>
    <row r="18" spans="1:3" ht="15">
      <c r="A18" s="14" t="s">
        <v>46</v>
      </c>
      <c r="B18" s="30"/>
      <c r="C18" s="31"/>
    </row>
    <row r="19" spans="1:3" ht="15">
      <c r="A19" s="14" t="s">
        <v>47</v>
      </c>
      <c r="B19" s="30"/>
      <c r="C19" s="31"/>
    </row>
    <row r="20" spans="1:3" ht="15">
      <c r="A20" s="14" t="s">
        <v>48</v>
      </c>
      <c r="B20" s="30"/>
      <c r="C20" s="31"/>
    </row>
    <row r="21" spans="1:3" ht="15">
      <c r="A21" s="14" t="s">
        <v>49</v>
      </c>
      <c r="B21" s="30"/>
      <c r="C21" s="31"/>
    </row>
    <row r="22" spans="1:3" ht="15">
      <c r="A22" s="14" t="s">
        <v>50</v>
      </c>
      <c r="B22" s="30"/>
      <c r="C22" s="31"/>
    </row>
    <row r="23" spans="1:3" ht="15">
      <c r="A23" s="14" t="s">
        <v>51</v>
      </c>
      <c r="B23" s="30"/>
      <c r="C23" s="31"/>
    </row>
    <row r="24" spans="1:3" ht="15">
      <c r="A24" s="14" t="s">
        <v>52</v>
      </c>
      <c r="B24" s="30"/>
      <c r="C24" s="31"/>
    </row>
    <row r="25" spans="1:3" ht="15">
      <c r="A25" s="14" t="s">
        <v>53</v>
      </c>
      <c r="B25" s="30"/>
      <c r="C25" s="31"/>
    </row>
    <row r="26" spans="1:3" ht="15">
      <c r="A26" s="14" t="s">
        <v>54</v>
      </c>
      <c r="B26" s="30"/>
      <c r="C26" s="31"/>
    </row>
    <row r="27" spans="1:3" ht="15">
      <c r="A27" s="14" t="s">
        <v>55</v>
      </c>
      <c r="B27" s="30"/>
      <c r="C27" s="31"/>
    </row>
    <row r="28" spans="1:3" ht="15">
      <c r="A28" s="14" t="s">
        <v>56</v>
      </c>
      <c r="B28" s="30"/>
      <c r="C28" s="31"/>
    </row>
    <row r="29" spans="1:3" ht="15">
      <c r="A29" s="14" t="s">
        <v>57</v>
      </c>
      <c r="B29" s="30"/>
      <c r="C29" s="31"/>
    </row>
    <row r="30" spans="1:3" ht="15">
      <c r="A30" s="14" t="s">
        <v>58</v>
      </c>
      <c r="B30" s="30"/>
      <c r="C30" s="31"/>
    </row>
    <row r="31" spans="1:3" ht="15">
      <c r="A31" s="14" t="s">
        <v>59</v>
      </c>
      <c r="B31" s="30"/>
      <c r="C31" s="31"/>
    </row>
    <row r="32" spans="1:3" ht="15">
      <c r="A32" s="14" t="s">
        <v>60</v>
      </c>
      <c r="B32" s="30"/>
      <c r="C32" s="31"/>
    </row>
    <row r="33" spans="1:3" ht="15">
      <c r="A33" s="14" t="s">
        <v>61</v>
      </c>
      <c r="B33" s="30"/>
      <c r="C33" s="31"/>
    </row>
    <row r="34" spans="1:3" ht="15">
      <c r="A34" s="14" t="s">
        <v>62</v>
      </c>
      <c r="B34" s="30"/>
      <c r="C34" s="31"/>
    </row>
    <row r="35" spans="1:3" ht="15">
      <c r="A35" s="14" t="s">
        <v>63</v>
      </c>
      <c r="B35" s="30"/>
      <c r="C35" s="31"/>
    </row>
    <row r="36" spans="1:3" ht="15">
      <c r="A36" s="14" t="s">
        <v>64</v>
      </c>
      <c r="B36" s="30"/>
      <c r="C36" s="31"/>
    </row>
    <row r="37" spans="1:3" ht="15">
      <c r="A37" s="14" t="s">
        <v>65</v>
      </c>
      <c r="B37" s="30"/>
      <c r="C37" s="31"/>
    </row>
    <row r="38" spans="1:3" ht="15">
      <c r="A38" s="14" t="s">
        <v>66</v>
      </c>
      <c r="B38" s="30"/>
      <c r="C38" s="31"/>
    </row>
    <row r="39" spans="1:3" ht="15">
      <c r="A39" s="14" t="s">
        <v>67</v>
      </c>
      <c r="B39" s="30"/>
      <c r="C39" s="31"/>
    </row>
    <row r="40" spans="1:3" ht="15">
      <c r="A40" s="14" t="s">
        <v>68</v>
      </c>
      <c r="B40" s="30"/>
      <c r="C40" s="31"/>
    </row>
    <row r="41" spans="1:3" ht="15">
      <c r="A41" s="14" t="s">
        <v>69</v>
      </c>
      <c r="B41" s="30"/>
      <c r="C41" s="31"/>
    </row>
    <row r="42" spans="1:3" ht="15">
      <c r="A42" s="14" t="s">
        <v>70</v>
      </c>
      <c r="B42" s="30"/>
      <c r="C42" s="31"/>
    </row>
    <row r="43" spans="1:3" ht="15">
      <c r="A43" s="14" t="s">
        <v>71</v>
      </c>
      <c r="B43" s="30"/>
      <c r="C43" s="31"/>
    </row>
    <row r="44" spans="1:3" ht="15">
      <c r="A44" s="14" t="s">
        <v>72</v>
      </c>
      <c r="B44" s="30"/>
      <c r="C44" s="31"/>
    </row>
    <row r="45" spans="1:3" ht="15">
      <c r="A45" s="14" t="s">
        <v>73</v>
      </c>
      <c r="B45" s="30"/>
      <c r="C45" s="31"/>
    </row>
    <row r="46" spans="1:3" ht="15">
      <c r="A46" s="14" t="s">
        <v>74</v>
      </c>
      <c r="B46" s="30"/>
      <c r="C46" s="31"/>
    </row>
    <row r="47" spans="1:3" ht="15">
      <c r="A47" s="14" t="s">
        <v>75</v>
      </c>
      <c r="B47" s="30"/>
      <c r="C47" s="31"/>
    </row>
    <row r="48" spans="1:3" ht="15">
      <c r="A48" s="14" t="s">
        <v>76</v>
      </c>
      <c r="B48" s="30"/>
      <c r="C48" s="31"/>
    </row>
    <row r="49" spans="1:3" ht="15">
      <c r="A49" s="14" t="s">
        <v>77</v>
      </c>
      <c r="B49" s="30"/>
      <c r="C49" s="31"/>
    </row>
    <row r="50" spans="1:3" ht="15">
      <c r="A50" s="14" t="s">
        <v>78</v>
      </c>
      <c r="B50" s="30"/>
      <c r="C50" s="31"/>
    </row>
    <row r="51" spans="1:3" ht="15">
      <c r="A51" s="14" t="s">
        <v>79</v>
      </c>
      <c r="B51" s="30"/>
      <c r="C51" s="31"/>
    </row>
    <row r="52" spans="1:3" ht="15">
      <c r="A52" s="14" t="s">
        <v>80</v>
      </c>
      <c r="B52" s="30"/>
      <c r="C52" s="31"/>
    </row>
    <row r="53" spans="1:3" ht="15">
      <c r="A53" s="14" t="s">
        <v>81</v>
      </c>
      <c r="B53" s="30"/>
      <c r="C53" s="31"/>
    </row>
    <row r="54" spans="1:3" ht="15">
      <c r="A54" s="14" t="s">
        <v>82</v>
      </c>
      <c r="B54" s="30"/>
      <c r="C54" s="31"/>
    </row>
    <row r="55" spans="1:3" ht="15">
      <c r="A55" s="14" t="s">
        <v>83</v>
      </c>
      <c r="B55" s="30"/>
      <c r="C55" s="31"/>
    </row>
    <row r="56" spans="1:3" ht="15">
      <c r="A56" s="14" t="s">
        <v>84</v>
      </c>
      <c r="B56" s="30"/>
      <c r="C56" s="31"/>
    </row>
    <row r="57" spans="1:3" ht="15">
      <c r="A57" s="14" t="s">
        <v>85</v>
      </c>
      <c r="B57" s="30"/>
      <c r="C57" s="31"/>
    </row>
    <row r="58" spans="1:3" ht="15">
      <c r="A58" s="14" t="s">
        <v>86</v>
      </c>
      <c r="B58" s="30"/>
      <c r="C58" s="31"/>
    </row>
    <row r="59" spans="1:3" ht="15">
      <c r="A59" s="14"/>
      <c r="B59" s="30"/>
      <c r="C59" s="31"/>
    </row>
    <row r="60" spans="1:3" ht="15">
      <c r="A60" s="14"/>
      <c r="B60" s="30"/>
      <c r="C60" s="31"/>
    </row>
    <row r="61" spans="1:3" ht="15">
      <c r="A61" s="14"/>
      <c r="B61" s="30"/>
      <c r="C61" s="31"/>
    </row>
    <row r="62" spans="1:3" ht="15.75" thickBot="1">
      <c r="A62" s="32" t="s">
        <v>87</v>
      </c>
      <c r="B62" s="33"/>
      <c r="C62" s="34">
        <f>SUM(C19:C61)</f>
        <v>0</v>
      </c>
    </row>
    <row r="63" spans="2:3" ht="15.75" thickTop="1">
      <c r="B63" s="35"/>
      <c r="C63" s="36"/>
    </row>
    <row r="64" spans="1:3" ht="15">
      <c r="A64" s="37" t="str">
        <f>Summary!A27</f>
        <v>name</v>
      </c>
      <c r="B64" s="19" t="s">
        <v>20</v>
      </c>
      <c r="C64" s="36"/>
    </row>
    <row r="65" spans="1:3" ht="15">
      <c r="A65" s="37" t="str">
        <f>Summary!A28</f>
        <v>phone</v>
      </c>
      <c r="B65" s="19" t="s">
        <v>22</v>
      </c>
      <c r="C65" s="36"/>
    </row>
    <row r="66" spans="1:3" ht="15">
      <c r="A66" s="37" t="str">
        <f>Summary!A29</f>
        <v>date</v>
      </c>
      <c r="B66" s="19" t="s">
        <v>24</v>
      </c>
      <c r="C66" s="36"/>
    </row>
    <row r="67" spans="2:3" ht="15">
      <c r="B67" s="35"/>
      <c r="C67" s="36"/>
    </row>
    <row r="68" spans="2:3" ht="15">
      <c r="B68" s="35"/>
      <c r="C68" s="36"/>
    </row>
    <row r="69" spans="2:3" ht="15">
      <c r="B69" s="35"/>
      <c r="C69" s="36"/>
    </row>
    <row r="70" spans="2:3" ht="15">
      <c r="B70" s="35"/>
      <c r="C70" s="36"/>
    </row>
    <row r="71" spans="2:3" ht="15">
      <c r="B71" s="35"/>
      <c r="C71" s="36"/>
    </row>
    <row r="72" spans="2:3" ht="15">
      <c r="B72" s="35"/>
      <c r="C72" s="36"/>
    </row>
    <row r="73" spans="2:3" ht="15">
      <c r="B73" s="35"/>
      <c r="C73" s="36"/>
    </row>
    <row r="74" spans="2:3" ht="15">
      <c r="B74" s="35"/>
      <c r="C74" s="36"/>
    </row>
    <row r="75" spans="2:3" ht="15">
      <c r="B75" s="35"/>
      <c r="C75" s="36"/>
    </row>
    <row r="76" spans="2:3" ht="15">
      <c r="B76" s="35"/>
      <c r="C76" s="36"/>
    </row>
    <row r="77" spans="2:3" ht="15">
      <c r="B77" s="35"/>
      <c r="C77" s="36"/>
    </row>
    <row r="78" spans="2:3" ht="15">
      <c r="B78" s="35"/>
      <c r="C78" s="36"/>
    </row>
    <row r="79" spans="2:3" ht="15">
      <c r="B79" s="35"/>
      <c r="C79" s="36"/>
    </row>
    <row r="80" spans="2:3" ht="15">
      <c r="B80" s="35"/>
      <c r="C80" s="36"/>
    </row>
    <row r="81" spans="2:3" ht="15">
      <c r="B81" s="35"/>
      <c r="C81" s="36"/>
    </row>
    <row r="82" spans="2:3" ht="15">
      <c r="B82" s="35"/>
      <c r="C82" s="36"/>
    </row>
    <row r="83" spans="2:3" ht="15">
      <c r="B83" s="35"/>
      <c r="C83" s="36"/>
    </row>
    <row r="84" spans="2:3" ht="15">
      <c r="B84" s="35"/>
      <c r="C84" s="36"/>
    </row>
    <row r="85" spans="2:3" ht="15">
      <c r="B85" s="35"/>
      <c r="C85" s="36"/>
    </row>
    <row r="86" spans="2:3" ht="15">
      <c r="B86" s="35"/>
      <c r="C86" s="36"/>
    </row>
    <row r="87" spans="2:3" ht="15">
      <c r="B87" s="35"/>
      <c r="C87" s="36"/>
    </row>
    <row r="88" spans="2:3" ht="15">
      <c r="B88" s="35"/>
      <c r="C88" s="36"/>
    </row>
    <row r="89" spans="2:3" ht="15">
      <c r="B89" s="35"/>
      <c r="C89" s="36"/>
    </row>
    <row r="90" spans="2:3" ht="15">
      <c r="B90" s="35"/>
      <c r="C90" s="36"/>
    </row>
    <row r="91" spans="2:3" ht="15">
      <c r="B91" s="35"/>
      <c r="C91" s="36"/>
    </row>
    <row r="92" spans="2:3" ht="15">
      <c r="B92" s="35"/>
      <c r="C92" s="36"/>
    </row>
    <row r="93" spans="2:3" ht="15">
      <c r="B93" s="35"/>
      <c r="C93" s="36"/>
    </row>
    <row r="94" spans="2:3" ht="15">
      <c r="B94" s="35"/>
      <c r="C94" s="36"/>
    </row>
    <row r="95" spans="2:3" ht="15">
      <c r="B95" s="35"/>
      <c r="C95" s="36"/>
    </row>
    <row r="96" spans="2:3" ht="15">
      <c r="B96" s="35"/>
      <c r="C96" s="36"/>
    </row>
    <row r="97" spans="2:3" ht="15">
      <c r="B97" s="35"/>
      <c r="C97" s="36"/>
    </row>
    <row r="98" ht="15">
      <c r="C98" s="36"/>
    </row>
    <row r="353" ht="15.75">
      <c r="AB353" t="s">
        <v>88</v>
      </c>
    </row>
    <row r="355" ht="15.75">
      <c r="AB355" t="s">
        <v>89</v>
      </c>
    </row>
    <row r="356" ht="15.75">
      <c r="AB356" t="s">
        <v>89</v>
      </c>
    </row>
    <row r="357" ht="15.75">
      <c r="AB357" t="s">
        <v>89</v>
      </c>
    </row>
  </sheetData>
  <printOptions/>
  <pageMargins left="0.5" right="0.5" top="0.5" bottom="0.55" header="0.5" footer="0.5"/>
  <pageSetup blackAndWhite="1" horizontalDpi="600" verticalDpi="600" orientation="portrait" scale="63" r:id="rId1"/>
  <headerFooter alignWithMargins="0">
    <oddHeader>&amp;C&amp;R</oddHeader>
    <oddFooter>&amp;L&amp;F,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C103"/>
  <sheetViews>
    <sheetView defaultGridColor="0" zoomScale="87" zoomScaleNormal="87" colorId="22" workbookViewId="0" topLeftCell="A1">
      <selection activeCell="A1" sqref="A1"/>
    </sheetView>
  </sheetViews>
  <sheetFormatPr defaultColWidth="16.59765625" defaultRowHeight="15"/>
  <cols>
    <col min="1" max="1" width="43.59765625" style="1" customWidth="1"/>
    <col min="2" max="16384" width="16.59765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13</v>
      </c>
    </row>
    <row r="5" spans="1:3" ht="15">
      <c r="A5" s="1" t="s">
        <v>39</v>
      </c>
      <c r="B5" s="22" t="str">
        <f>'Digital Service'!B5</f>
        <v>month/year</v>
      </c>
      <c r="C5" s="22"/>
    </row>
    <row r="8" spans="1:3" ht="15">
      <c r="A8" s="1" t="s">
        <v>5</v>
      </c>
      <c r="B8" s="22" t="str">
        <f>'Digital Service'!B8</f>
        <v>lec</v>
      </c>
      <c r="C8" s="22"/>
    </row>
    <row r="11" spans="1:3" ht="15.75">
      <c r="A11" s="24"/>
      <c r="B11" s="5" t="s">
        <v>7</v>
      </c>
      <c r="C11" s="25" t="s">
        <v>40</v>
      </c>
    </row>
    <row r="12" spans="1:3" ht="15.75">
      <c r="A12" s="6" t="s">
        <v>8</v>
      </c>
      <c r="B12" s="7" t="s">
        <v>41</v>
      </c>
      <c r="C12" s="26" t="s">
        <v>9</v>
      </c>
    </row>
    <row r="13" spans="1:3" ht="16.5" thickBot="1">
      <c r="A13" s="27" t="s">
        <v>13</v>
      </c>
      <c r="B13" s="28"/>
      <c r="C13" s="29"/>
    </row>
    <row r="14" spans="1:3" ht="15">
      <c r="A14" s="14" t="s">
        <v>90</v>
      </c>
      <c r="B14" s="30"/>
      <c r="C14" s="31"/>
    </row>
    <row r="15" spans="1:3" ht="15">
      <c r="A15" s="14" t="s">
        <v>91</v>
      </c>
      <c r="B15" s="30"/>
      <c r="C15" s="31"/>
    </row>
    <row r="16" spans="1:3" ht="15">
      <c r="A16" s="14" t="s">
        <v>92</v>
      </c>
      <c r="B16" s="30"/>
      <c r="C16" s="31"/>
    </row>
    <row r="17" spans="1:3" ht="15">
      <c r="A17" s="14" t="s">
        <v>93</v>
      </c>
      <c r="B17" s="30"/>
      <c r="C17" s="31"/>
    </row>
    <row r="18" spans="1:3" ht="15">
      <c r="A18" s="14" t="s">
        <v>94</v>
      </c>
      <c r="B18" s="30"/>
      <c r="C18" s="31"/>
    </row>
    <row r="19" spans="1:3" ht="15">
      <c r="A19" s="14" t="s">
        <v>95</v>
      </c>
      <c r="B19" s="30"/>
      <c r="C19" s="31"/>
    </row>
    <row r="20" spans="1:3" ht="15">
      <c r="A20" s="14" t="s">
        <v>96</v>
      </c>
      <c r="B20" s="30"/>
      <c r="C20" s="31"/>
    </row>
    <row r="21" spans="1:3" ht="15">
      <c r="A21" s="14" t="s">
        <v>97</v>
      </c>
      <c r="B21" s="30"/>
      <c r="C21" s="31"/>
    </row>
    <row r="22" spans="1:3" ht="15">
      <c r="A22" s="14" t="s">
        <v>98</v>
      </c>
      <c r="B22" s="30"/>
      <c r="C22" s="31"/>
    </row>
    <row r="23" spans="1:3" ht="15">
      <c r="A23" s="14" t="s">
        <v>99</v>
      </c>
      <c r="B23" s="30"/>
      <c r="C23" s="31"/>
    </row>
    <row r="24" spans="1:3" ht="15">
      <c r="A24" s="14" t="s">
        <v>100</v>
      </c>
      <c r="B24" s="30"/>
      <c r="C24" s="31"/>
    </row>
    <row r="25" spans="1:3" ht="15">
      <c r="A25" s="14" t="s">
        <v>101</v>
      </c>
      <c r="B25" s="30"/>
      <c r="C25" s="31"/>
    </row>
    <row r="26" spans="1:3" ht="15">
      <c r="A26" s="14" t="s">
        <v>102</v>
      </c>
      <c r="B26" s="30"/>
      <c r="C26" s="31"/>
    </row>
    <row r="27" spans="1:3" ht="15">
      <c r="A27" s="14" t="s">
        <v>103</v>
      </c>
      <c r="B27" s="30"/>
      <c r="C27" s="31"/>
    </row>
    <row r="28" spans="1:3" ht="15">
      <c r="A28" s="14" t="s">
        <v>104</v>
      </c>
      <c r="B28" s="30"/>
      <c r="C28" s="31"/>
    </row>
    <row r="29" spans="1:3" ht="15">
      <c r="A29" s="14" t="s">
        <v>105</v>
      </c>
      <c r="B29" s="30"/>
      <c r="C29" s="31"/>
    </row>
    <row r="30" spans="1:3" ht="15">
      <c r="A30" s="14" t="s">
        <v>51</v>
      </c>
      <c r="B30" s="30"/>
      <c r="C30" s="31"/>
    </row>
    <row r="31" spans="1:3" ht="15">
      <c r="A31" s="14" t="s">
        <v>52</v>
      </c>
      <c r="B31" s="30"/>
      <c r="C31" s="31"/>
    </row>
    <row r="32" spans="1:3" ht="15">
      <c r="A32" s="14" t="s">
        <v>106</v>
      </c>
      <c r="B32" s="30"/>
      <c r="C32" s="31"/>
    </row>
    <row r="33" spans="1:3" ht="15">
      <c r="A33" s="14" t="s">
        <v>107</v>
      </c>
      <c r="B33" s="30"/>
      <c r="C33" s="31"/>
    </row>
    <row r="34" spans="1:3" ht="15">
      <c r="A34" s="14" t="s">
        <v>108</v>
      </c>
      <c r="B34" s="30"/>
      <c r="C34" s="31"/>
    </row>
    <row r="35" spans="1:3" ht="15">
      <c r="A35" s="14" t="s">
        <v>109</v>
      </c>
      <c r="B35" s="30"/>
      <c r="C35" s="31"/>
    </row>
    <row r="36" spans="1:3" ht="15">
      <c r="A36" s="14" t="s">
        <v>110</v>
      </c>
      <c r="B36" s="30"/>
      <c r="C36" s="31"/>
    </row>
    <row r="37" spans="1:3" ht="15">
      <c r="A37" s="14" t="s">
        <v>111</v>
      </c>
      <c r="B37" s="30"/>
      <c r="C37" s="31"/>
    </row>
    <row r="38" spans="1:3" ht="15">
      <c r="A38" s="14" t="s">
        <v>112</v>
      </c>
      <c r="B38" s="30"/>
      <c r="C38" s="31"/>
    </row>
    <row r="39" spans="1:3" ht="15">
      <c r="A39" s="14" t="s">
        <v>113</v>
      </c>
      <c r="B39" s="30"/>
      <c r="C39" s="31"/>
    </row>
    <row r="40" spans="1:3" ht="15">
      <c r="A40" s="14" t="s">
        <v>114</v>
      </c>
      <c r="B40" s="30"/>
      <c r="C40" s="31"/>
    </row>
    <row r="41" spans="1:3" ht="15">
      <c r="A41" s="14"/>
      <c r="B41" s="30"/>
      <c r="C41" s="31"/>
    </row>
    <row r="42" spans="1:3" ht="15">
      <c r="A42" s="14"/>
      <c r="B42" s="30"/>
      <c r="C42" s="31"/>
    </row>
    <row r="43" spans="1:3" ht="15">
      <c r="A43" s="14"/>
      <c r="B43" s="30"/>
      <c r="C43" s="31"/>
    </row>
    <row r="44" spans="1:3" ht="15">
      <c r="A44" s="14"/>
      <c r="B44" s="30"/>
      <c r="C44" s="31"/>
    </row>
    <row r="45" spans="1:3" ht="15.75" thickBot="1">
      <c r="A45" s="10" t="s">
        <v>115</v>
      </c>
      <c r="B45" s="38"/>
      <c r="C45" s="13">
        <f>SUM(C19:C44)</f>
        <v>0</v>
      </c>
    </row>
    <row r="46" spans="2:3" ht="15.75" thickTop="1">
      <c r="B46" s="35"/>
      <c r="C46" s="36"/>
    </row>
    <row r="47" spans="1:3" ht="15">
      <c r="A47" s="37" t="str">
        <f>Summary!A27</f>
        <v>name</v>
      </c>
      <c r="B47" s="19" t="s">
        <v>20</v>
      </c>
      <c r="C47" s="36"/>
    </row>
    <row r="48" spans="1:3" ht="15">
      <c r="A48" s="37" t="str">
        <f>Summary!A28</f>
        <v>phone</v>
      </c>
      <c r="B48" s="19" t="s">
        <v>22</v>
      </c>
      <c r="C48" s="36"/>
    </row>
    <row r="49" spans="1:3" ht="15">
      <c r="A49" s="37" t="str">
        <f>Summary!A29</f>
        <v>date</v>
      </c>
      <c r="B49" s="19" t="s">
        <v>24</v>
      </c>
      <c r="C49" s="36"/>
    </row>
    <row r="50" spans="2:3" ht="15">
      <c r="B50" s="35"/>
      <c r="C50" s="36"/>
    </row>
    <row r="51" spans="2:3" ht="15">
      <c r="B51" s="35"/>
      <c r="C51" s="36"/>
    </row>
    <row r="52" spans="2:3" ht="15">
      <c r="B52" s="35"/>
      <c r="C52" s="36"/>
    </row>
    <row r="53" spans="2:3" ht="15">
      <c r="B53" s="35"/>
      <c r="C53" s="36"/>
    </row>
    <row r="54" spans="2:3" ht="15">
      <c r="B54" s="35"/>
      <c r="C54" s="36"/>
    </row>
    <row r="55" spans="2:3" ht="15">
      <c r="B55" s="35"/>
      <c r="C55" s="36"/>
    </row>
    <row r="56" spans="2:3" ht="15">
      <c r="B56" s="35"/>
      <c r="C56" s="36"/>
    </row>
    <row r="57" spans="2:3" ht="15">
      <c r="B57" s="35"/>
      <c r="C57" s="36"/>
    </row>
    <row r="58" spans="2:3" ht="15">
      <c r="B58" s="35"/>
      <c r="C58" s="36"/>
    </row>
    <row r="59" spans="2:3" ht="15">
      <c r="B59" s="35"/>
      <c r="C59" s="36"/>
    </row>
    <row r="60" spans="2:3" ht="15">
      <c r="B60" s="35"/>
      <c r="C60" s="36"/>
    </row>
    <row r="61" spans="2:3" ht="15">
      <c r="B61" s="35"/>
      <c r="C61" s="36"/>
    </row>
    <row r="62" spans="2:3" ht="15">
      <c r="B62" s="35"/>
      <c r="C62" s="36"/>
    </row>
    <row r="63" spans="2:3" ht="15">
      <c r="B63" s="35"/>
      <c r="C63" s="36"/>
    </row>
    <row r="64" spans="2:3" ht="15">
      <c r="B64" s="35"/>
      <c r="C64" s="36"/>
    </row>
    <row r="65" spans="2:3" ht="15">
      <c r="B65" s="35"/>
      <c r="C65" s="36"/>
    </row>
    <row r="66" spans="2:3" ht="15">
      <c r="B66" s="35"/>
      <c r="C66" s="36"/>
    </row>
    <row r="67" spans="2:3" ht="15">
      <c r="B67" s="35"/>
      <c r="C67" s="36"/>
    </row>
    <row r="68" spans="2:3" ht="15">
      <c r="B68" s="35"/>
      <c r="C68" s="36"/>
    </row>
    <row r="69" spans="2:3" ht="15">
      <c r="B69" s="35"/>
      <c r="C69" s="36"/>
    </row>
    <row r="70" spans="2:3" ht="15">
      <c r="B70" s="35"/>
      <c r="C70" s="36"/>
    </row>
    <row r="71" spans="2:3" ht="15">
      <c r="B71" s="35"/>
      <c r="C71" s="36"/>
    </row>
    <row r="72" spans="2:3" ht="15">
      <c r="B72" s="35"/>
      <c r="C72" s="36"/>
    </row>
    <row r="73" spans="2:3" ht="15">
      <c r="B73" s="35"/>
      <c r="C73" s="36"/>
    </row>
    <row r="74" spans="2:3" ht="15">
      <c r="B74" s="35"/>
      <c r="C74" s="36"/>
    </row>
    <row r="75" spans="2:3" ht="15">
      <c r="B75" s="35"/>
      <c r="C75" s="36"/>
    </row>
    <row r="76" spans="2:3" ht="15">
      <c r="B76" s="35"/>
      <c r="C76" s="36"/>
    </row>
    <row r="77" spans="2:3" ht="15">
      <c r="B77" s="35"/>
      <c r="C77" s="36"/>
    </row>
    <row r="78" spans="2:3" ht="15">
      <c r="B78" s="35"/>
      <c r="C78" s="36"/>
    </row>
    <row r="79" spans="2:3" ht="15">
      <c r="B79" s="35"/>
      <c r="C79" s="36"/>
    </row>
    <row r="80" spans="2:3" ht="15">
      <c r="B80" s="35"/>
      <c r="C80" s="36"/>
    </row>
    <row r="81" spans="2:3" ht="15">
      <c r="B81" s="35"/>
      <c r="C81" s="36"/>
    </row>
    <row r="82" spans="2:3" ht="15">
      <c r="B82" s="35"/>
      <c r="C82" s="36"/>
    </row>
    <row r="83" spans="2:3" ht="15">
      <c r="B83" s="35"/>
      <c r="C83" s="36"/>
    </row>
    <row r="84" spans="2:3" ht="15">
      <c r="B84" s="35"/>
      <c r="C84" s="36"/>
    </row>
    <row r="85" spans="2:3" ht="15">
      <c r="B85" s="35"/>
      <c r="C85" s="36"/>
    </row>
    <row r="86" spans="2:3" ht="15">
      <c r="B86" s="35"/>
      <c r="C86" s="36"/>
    </row>
    <row r="87" spans="2:3" ht="15">
      <c r="B87" s="35"/>
      <c r="C87" s="36"/>
    </row>
    <row r="88" spans="2:3" ht="15">
      <c r="B88" s="35"/>
      <c r="C88" s="36"/>
    </row>
    <row r="89" spans="2:3" ht="15">
      <c r="B89" s="35"/>
      <c r="C89" s="36"/>
    </row>
    <row r="90" spans="2:3" ht="15">
      <c r="B90" s="35"/>
      <c r="C90" s="36"/>
    </row>
    <row r="91" spans="2:3" ht="15">
      <c r="B91" s="35"/>
      <c r="C91" s="36"/>
    </row>
    <row r="92" spans="2:3" ht="15">
      <c r="B92" s="35"/>
      <c r="C92" s="36"/>
    </row>
    <row r="93" spans="2:3" ht="15">
      <c r="B93" s="35"/>
      <c r="C93" s="36"/>
    </row>
    <row r="94" spans="2:3" ht="15">
      <c r="B94" s="35"/>
      <c r="C94" s="36"/>
    </row>
    <row r="95" spans="2:3" ht="15">
      <c r="B95" s="35"/>
      <c r="C95" s="36"/>
    </row>
    <row r="96" spans="2:3" ht="15">
      <c r="B96" s="35"/>
      <c r="C96" s="36"/>
    </row>
    <row r="97" spans="2:3" ht="15">
      <c r="B97" s="35"/>
      <c r="C97" s="36"/>
    </row>
    <row r="98" spans="2:3" ht="15">
      <c r="B98" s="35"/>
      <c r="C98" s="36"/>
    </row>
    <row r="99" spans="2:3" ht="15">
      <c r="B99" s="35"/>
      <c r="C99" s="36"/>
    </row>
    <row r="100" spans="2:3" ht="15">
      <c r="B100" s="35"/>
      <c r="C100" s="36"/>
    </row>
    <row r="101" spans="2:3" ht="15">
      <c r="B101" s="35"/>
      <c r="C101" s="36"/>
    </row>
    <row r="102" spans="2:3" ht="15">
      <c r="B102" s="35"/>
      <c r="C102" s="36"/>
    </row>
    <row r="103" ht="15">
      <c r="C103" s="36"/>
    </row>
  </sheetData>
  <printOptions/>
  <pageMargins left="0.5" right="0.5" top="0.5" bottom="0.55" header="0.5" footer="0.5"/>
  <pageSetup blackAndWhite="1" horizontalDpi="600" verticalDpi="600" orientation="portrait" scale="63" r:id="rId1"/>
  <headerFooter alignWithMargins="0">
    <oddHeader>&amp;C&amp;R</oddHeader>
    <oddFooter>&amp;L&amp;F,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/>
  <dimension ref="A1:AB354"/>
  <sheetViews>
    <sheetView defaultGridColor="0" zoomScale="87" zoomScaleNormal="87" colorId="22" workbookViewId="0" topLeftCell="A1">
      <selection activeCell="A1" sqref="A1"/>
    </sheetView>
  </sheetViews>
  <sheetFormatPr defaultColWidth="16.59765625" defaultRowHeight="15"/>
  <cols>
    <col min="1" max="1" width="43.5" style="1" customWidth="1"/>
    <col min="2" max="16384" width="16.59765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5" spans="1:3" ht="15">
      <c r="A5" s="1" t="s">
        <v>39</v>
      </c>
      <c r="B5" s="22" t="str">
        <f>'High Capacity'!B5</f>
        <v>month/year</v>
      </c>
      <c r="C5" s="22"/>
    </row>
    <row r="8" spans="1:3" ht="15">
      <c r="A8" s="1" t="s">
        <v>5</v>
      </c>
      <c r="B8" s="22" t="str">
        <f>'High Capacity'!B8</f>
        <v>lec</v>
      </c>
      <c r="C8" s="22"/>
    </row>
    <row r="11" spans="1:3" ht="15.75">
      <c r="A11" s="24"/>
      <c r="B11" s="5" t="s">
        <v>7</v>
      </c>
      <c r="C11" s="25" t="s">
        <v>40</v>
      </c>
    </row>
    <row r="12" spans="1:3" ht="15.75">
      <c r="A12" s="6" t="s">
        <v>8</v>
      </c>
      <c r="B12" s="7" t="s">
        <v>41</v>
      </c>
      <c r="C12" s="26" t="s">
        <v>9</v>
      </c>
    </row>
    <row r="13" spans="1:3" ht="16.5" thickBot="1">
      <c r="A13" s="27" t="s">
        <v>14</v>
      </c>
      <c r="B13" s="28"/>
      <c r="C13" s="29"/>
    </row>
    <row r="14" spans="1:3" ht="15">
      <c r="A14" s="14" t="s">
        <v>116</v>
      </c>
      <c r="B14" s="30"/>
      <c r="C14" s="31"/>
    </row>
    <row r="15" spans="1:3" ht="15">
      <c r="A15" s="14" t="s">
        <v>117</v>
      </c>
      <c r="B15" s="30"/>
      <c r="C15" s="31"/>
    </row>
    <row r="16" spans="1:3" ht="15">
      <c r="A16" s="14" t="s">
        <v>118</v>
      </c>
      <c r="B16" s="30"/>
      <c r="C16" s="31"/>
    </row>
    <row r="17" spans="1:3" ht="15">
      <c r="A17" s="14" t="s">
        <v>119</v>
      </c>
      <c r="B17" s="30"/>
      <c r="C17" s="31"/>
    </row>
    <row r="18" spans="1:3" ht="15">
      <c r="A18" s="14" t="s">
        <v>120</v>
      </c>
      <c r="B18" s="30"/>
      <c r="C18" s="31"/>
    </row>
    <row r="19" spans="1:3" ht="15">
      <c r="A19" s="14" t="s">
        <v>121</v>
      </c>
      <c r="B19" s="30"/>
      <c r="C19" s="31"/>
    </row>
    <row r="20" spans="1:3" ht="15">
      <c r="A20" s="14" t="s">
        <v>122</v>
      </c>
      <c r="B20" s="30"/>
      <c r="C20" s="31"/>
    </row>
    <row r="21" spans="1:3" ht="15">
      <c r="A21" s="14" t="s">
        <v>123</v>
      </c>
      <c r="B21" s="30"/>
      <c r="C21" s="31"/>
    </row>
    <row r="22" spans="1:3" ht="15">
      <c r="A22" s="14" t="s">
        <v>124</v>
      </c>
      <c r="B22" s="30"/>
      <c r="C22" s="31"/>
    </row>
    <row r="23" spans="1:3" ht="15">
      <c r="A23" s="14" t="s">
        <v>125</v>
      </c>
      <c r="B23" s="30"/>
      <c r="C23" s="31"/>
    </row>
    <row r="24" spans="1:3" ht="15">
      <c r="A24" s="14" t="s">
        <v>126</v>
      </c>
      <c r="B24" s="30"/>
      <c r="C24" s="31"/>
    </row>
    <row r="25" spans="1:3" ht="15">
      <c r="A25" s="14" t="s">
        <v>127</v>
      </c>
      <c r="B25" s="30"/>
      <c r="C25" s="31"/>
    </row>
    <row r="26" spans="1:3" ht="15">
      <c r="A26" s="14" t="s">
        <v>128</v>
      </c>
      <c r="B26" s="30"/>
      <c r="C26" s="31"/>
    </row>
    <row r="27" spans="1:3" ht="15">
      <c r="A27" s="14" t="s">
        <v>129</v>
      </c>
      <c r="B27" s="30"/>
      <c r="C27" s="31"/>
    </row>
    <row r="28" spans="1:3" ht="15">
      <c r="A28" s="14" t="s">
        <v>130</v>
      </c>
      <c r="B28" s="30"/>
      <c r="C28" s="31"/>
    </row>
    <row r="29" spans="1:3" ht="15">
      <c r="A29" s="14" t="s">
        <v>131</v>
      </c>
      <c r="B29" s="30"/>
      <c r="C29" s="31"/>
    </row>
    <row r="30" spans="1:3" ht="15">
      <c r="A30" s="14" t="s">
        <v>132</v>
      </c>
      <c r="B30" s="30"/>
      <c r="C30" s="31"/>
    </row>
    <row r="31" spans="1:3" ht="15">
      <c r="A31" s="14" t="s">
        <v>133</v>
      </c>
      <c r="B31" s="30"/>
      <c r="C31" s="31"/>
    </row>
    <row r="32" spans="1:3" ht="15">
      <c r="A32" s="14" t="s">
        <v>134</v>
      </c>
      <c r="B32" s="30"/>
      <c r="C32" s="31"/>
    </row>
    <row r="33" spans="1:3" ht="15">
      <c r="A33" s="14" t="s">
        <v>135</v>
      </c>
      <c r="B33" s="30"/>
      <c r="C33" s="31"/>
    </row>
    <row r="34" spans="1:3" ht="15">
      <c r="A34" s="14" t="s">
        <v>136</v>
      </c>
      <c r="B34" s="30"/>
      <c r="C34" s="31"/>
    </row>
    <row r="35" spans="1:3" ht="15">
      <c r="A35" s="14" t="s">
        <v>137</v>
      </c>
      <c r="B35" s="30"/>
      <c r="C35" s="31"/>
    </row>
    <row r="36" spans="1:3" ht="15">
      <c r="A36" s="14" t="s">
        <v>138</v>
      </c>
      <c r="B36" s="30"/>
      <c r="C36" s="31"/>
    </row>
    <row r="37" spans="1:3" ht="15">
      <c r="A37" s="14" t="s">
        <v>139</v>
      </c>
      <c r="B37" s="30"/>
      <c r="C37" s="31"/>
    </row>
    <row r="38" spans="1:3" ht="15">
      <c r="A38" s="14" t="s">
        <v>140</v>
      </c>
      <c r="B38" s="30"/>
      <c r="C38" s="31"/>
    </row>
    <row r="39" spans="1:3" ht="15">
      <c r="A39" s="14" t="s">
        <v>141</v>
      </c>
      <c r="B39" s="30"/>
      <c r="C39" s="31"/>
    </row>
    <row r="40" spans="1:3" ht="15">
      <c r="A40" s="14" t="s">
        <v>142</v>
      </c>
      <c r="B40" s="30"/>
      <c r="C40" s="31"/>
    </row>
    <row r="41" spans="1:3" ht="15">
      <c r="A41" s="14" t="s">
        <v>143</v>
      </c>
      <c r="B41" s="30"/>
      <c r="C41" s="31"/>
    </row>
    <row r="42" spans="1:3" ht="15">
      <c r="A42" s="14" t="s">
        <v>144</v>
      </c>
      <c r="B42" s="30"/>
      <c r="C42" s="31"/>
    </row>
    <row r="43" spans="1:3" ht="15">
      <c r="A43" s="14" t="s">
        <v>145</v>
      </c>
      <c r="B43" s="30"/>
      <c r="C43" s="31"/>
    </row>
    <row r="44" spans="1:3" ht="15">
      <c r="A44" s="14" t="s">
        <v>146</v>
      </c>
      <c r="B44" s="30"/>
      <c r="C44" s="31"/>
    </row>
    <row r="45" spans="1:3" ht="15">
      <c r="A45" s="14" t="s">
        <v>147</v>
      </c>
      <c r="B45" s="30"/>
      <c r="C45" s="31"/>
    </row>
    <row r="46" spans="1:3" ht="15">
      <c r="A46" s="14" t="s">
        <v>148</v>
      </c>
      <c r="B46" s="30"/>
      <c r="C46" s="31"/>
    </row>
    <row r="47" spans="1:3" ht="15">
      <c r="A47" s="14" t="s">
        <v>51</v>
      </c>
      <c r="B47" s="30"/>
      <c r="C47" s="31"/>
    </row>
    <row r="48" spans="1:3" ht="15">
      <c r="A48" s="14" t="s">
        <v>149</v>
      </c>
      <c r="B48" s="30"/>
      <c r="C48" s="31"/>
    </row>
    <row r="49" spans="1:3" ht="15">
      <c r="A49" s="14" t="s">
        <v>150</v>
      </c>
      <c r="B49" s="30"/>
      <c r="C49" s="31"/>
    </row>
    <row r="50" spans="1:3" ht="15">
      <c r="A50" s="14" t="s">
        <v>151</v>
      </c>
      <c r="B50" s="30"/>
      <c r="C50" s="31"/>
    </row>
    <row r="51" spans="1:3" ht="15">
      <c r="A51" s="14" t="s">
        <v>152</v>
      </c>
      <c r="B51" s="30"/>
      <c r="C51" s="31"/>
    </row>
    <row r="52" spans="1:3" ht="15">
      <c r="A52" s="14" t="s">
        <v>153</v>
      </c>
      <c r="B52" s="30"/>
      <c r="C52" s="31"/>
    </row>
    <row r="53" spans="1:3" ht="15">
      <c r="A53" s="14" t="s">
        <v>154</v>
      </c>
      <c r="B53" s="30"/>
      <c r="C53" s="31"/>
    </row>
    <row r="54" spans="1:3" ht="15">
      <c r="A54" s="14" t="s">
        <v>155</v>
      </c>
      <c r="B54" s="30"/>
      <c r="C54" s="31"/>
    </row>
    <row r="55" spans="1:3" ht="15">
      <c r="A55" s="14" t="s">
        <v>156</v>
      </c>
      <c r="B55" s="30"/>
      <c r="C55" s="31"/>
    </row>
    <row r="56" spans="1:3" ht="15">
      <c r="A56" s="14" t="s">
        <v>157</v>
      </c>
      <c r="B56" s="30"/>
      <c r="C56" s="31"/>
    </row>
    <row r="57" spans="1:3" ht="15">
      <c r="A57" s="14" t="s">
        <v>158</v>
      </c>
      <c r="B57" s="30"/>
      <c r="C57" s="31"/>
    </row>
    <row r="58" spans="1:3" ht="15">
      <c r="A58" s="14" t="s">
        <v>159</v>
      </c>
      <c r="B58" s="30"/>
      <c r="C58" s="31"/>
    </row>
    <row r="59" spans="1:3" ht="15">
      <c r="A59" s="14" t="s">
        <v>160</v>
      </c>
      <c r="B59" s="30"/>
      <c r="C59" s="31"/>
    </row>
    <row r="60" spans="1:3" ht="15">
      <c r="A60" s="14" t="s">
        <v>161</v>
      </c>
      <c r="B60" s="30"/>
      <c r="C60" s="31"/>
    </row>
    <row r="61" spans="1:3" ht="15">
      <c r="A61" s="14" t="s">
        <v>162</v>
      </c>
      <c r="B61" s="30"/>
      <c r="C61" s="31"/>
    </row>
    <row r="62" spans="1:3" ht="15">
      <c r="A62" s="14" t="s">
        <v>86</v>
      </c>
      <c r="B62" s="30"/>
      <c r="C62" s="31"/>
    </row>
    <row r="63" spans="1:3" ht="15">
      <c r="A63" s="14"/>
      <c r="B63" s="30"/>
      <c r="C63" s="31"/>
    </row>
    <row r="64" spans="1:3" ht="15">
      <c r="A64" s="14"/>
      <c r="B64" s="30"/>
      <c r="C64" s="31"/>
    </row>
    <row r="65" spans="1:3" ht="15">
      <c r="A65" s="14"/>
      <c r="B65" s="30"/>
      <c r="C65" s="31"/>
    </row>
    <row r="66" spans="1:3" ht="15">
      <c r="A66" s="14"/>
      <c r="B66" s="30"/>
      <c r="C66" s="31"/>
    </row>
    <row r="67" spans="1:3" ht="15.75" thickBot="1">
      <c r="A67" s="10" t="s">
        <v>163</v>
      </c>
      <c r="B67" s="38"/>
      <c r="C67" s="13">
        <f>SUM(C16:C66)</f>
        <v>0</v>
      </c>
    </row>
    <row r="68" spans="2:3" ht="15.75" thickTop="1">
      <c r="B68" s="35"/>
      <c r="C68" s="36"/>
    </row>
    <row r="69" spans="1:3" ht="15">
      <c r="A69" s="37" t="str">
        <f>Summary!$A$27</f>
        <v>name</v>
      </c>
      <c r="B69" s="19" t="s">
        <v>20</v>
      </c>
      <c r="C69" s="36"/>
    </row>
    <row r="70" spans="1:3" ht="15">
      <c r="A70" s="37" t="str">
        <f>Summary!$A$28</f>
        <v>phone</v>
      </c>
      <c r="B70" s="19" t="s">
        <v>22</v>
      </c>
      <c r="C70" s="36"/>
    </row>
    <row r="71" spans="1:3" ht="15">
      <c r="A71" s="37" t="str">
        <f>Summary!$A$29</f>
        <v>date</v>
      </c>
      <c r="B71" s="19" t="s">
        <v>24</v>
      </c>
      <c r="C71" s="36"/>
    </row>
    <row r="72" spans="2:3" ht="15">
      <c r="B72" s="35"/>
      <c r="C72" s="36"/>
    </row>
    <row r="73" spans="2:3" ht="15">
      <c r="B73" s="35"/>
      <c r="C73" s="36"/>
    </row>
    <row r="74" spans="2:3" ht="15">
      <c r="B74" s="35"/>
      <c r="C74" s="36"/>
    </row>
    <row r="75" spans="2:3" ht="15">
      <c r="B75" s="35"/>
      <c r="C75" s="36"/>
    </row>
    <row r="76" spans="2:3" ht="15">
      <c r="B76" s="35"/>
      <c r="C76" s="36"/>
    </row>
    <row r="77" spans="2:3" ht="15">
      <c r="B77" s="35"/>
      <c r="C77" s="36"/>
    </row>
    <row r="78" spans="2:3" ht="15">
      <c r="B78" s="35"/>
      <c r="C78" s="36"/>
    </row>
    <row r="79" spans="2:3" ht="15">
      <c r="B79" s="35"/>
      <c r="C79" s="36"/>
    </row>
    <row r="80" spans="2:3" ht="15">
      <c r="B80" s="35"/>
      <c r="C80" s="36"/>
    </row>
    <row r="81" spans="2:3" ht="15">
      <c r="B81" s="35"/>
      <c r="C81" s="36"/>
    </row>
    <row r="82" spans="2:3" ht="15">
      <c r="B82" s="35"/>
      <c r="C82" s="36"/>
    </row>
    <row r="83" spans="2:3" ht="15">
      <c r="B83" s="35"/>
      <c r="C83" s="36"/>
    </row>
    <row r="84" spans="2:3" ht="15">
      <c r="B84" s="35"/>
      <c r="C84" s="36"/>
    </row>
    <row r="85" spans="2:3" ht="15">
      <c r="B85" s="35"/>
      <c r="C85" s="36"/>
    </row>
    <row r="86" spans="2:3" ht="15">
      <c r="B86" s="35"/>
      <c r="C86" s="36"/>
    </row>
    <row r="87" spans="2:3" ht="15">
      <c r="B87" s="35"/>
      <c r="C87" s="36"/>
    </row>
    <row r="88" spans="2:3" ht="15">
      <c r="B88" s="35"/>
      <c r="C88" s="36"/>
    </row>
    <row r="89" spans="2:3" ht="15">
      <c r="B89" s="35"/>
      <c r="C89" s="36"/>
    </row>
    <row r="90" spans="2:3" ht="15">
      <c r="B90" s="35"/>
      <c r="C90" s="36"/>
    </row>
    <row r="91" spans="2:3" ht="15">
      <c r="B91" s="35"/>
      <c r="C91" s="36"/>
    </row>
    <row r="92" spans="2:3" ht="15">
      <c r="B92" s="35"/>
      <c r="C92" s="36"/>
    </row>
    <row r="93" spans="2:3" ht="15">
      <c r="B93" s="35"/>
      <c r="C93" s="36"/>
    </row>
    <row r="94" spans="2:3" ht="15">
      <c r="B94" s="35"/>
      <c r="C94" s="36"/>
    </row>
    <row r="95" spans="2:3" ht="15">
      <c r="B95" s="35"/>
      <c r="C95" s="36"/>
    </row>
    <row r="96" spans="2:3" ht="15">
      <c r="B96" s="35"/>
      <c r="C96" s="36"/>
    </row>
    <row r="97" ht="15">
      <c r="C97" s="36"/>
    </row>
    <row r="351" ht="15.75">
      <c r="AB351" t="s">
        <v>164</v>
      </c>
    </row>
    <row r="353" ht="15.75">
      <c r="AB353" t="s">
        <v>164</v>
      </c>
    </row>
    <row r="354" ht="15.75">
      <c r="AB354" t="s">
        <v>88</v>
      </c>
    </row>
  </sheetData>
  <printOptions/>
  <pageMargins left="0.5" right="0.5" top="0.5" bottom="0.55" header="0.5" footer="0.5"/>
  <pageSetup blackAndWhite="1" horizontalDpi="600" verticalDpi="600" orientation="portrait" scale="63" r:id="rId1"/>
  <headerFooter alignWithMargins="0">
    <oddHeader>&amp;C&amp;R</oddHeader>
    <oddFooter>&amp;L&amp;F,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/>
  <dimension ref="A1:AB362"/>
  <sheetViews>
    <sheetView defaultGridColor="0" zoomScale="87" zoomScaleNormal="87" colorId="22" workbookViewId="0" topLeftCell="A1">
      <selection activeCell="A1" sqref="A1"/>
    </sheetView>
  </sheetViews>
  <sheetFormatPr defaultColWidth="16.59765625" defaultRowHeight="15"/>
  <cols>
    <col min="1" max="1" width="51.19921875" style="1" customWidth="1"/>
    <col min="2" max="16384" width="16.59765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5" spans="1:3" ht="15">
      <c r="A5" s="1" t="s">
        <v>39</v>
      </c>
      <c r="B5" s="22" t="str">
        <f>'Other Services'!B5</f>
        <v>month/year</v>
      </c>
      <c r="C5" s="22"/>
    </row>
    <row r="8" spans="1:3" ht="15">
      <c r="A8" s="1" t="s">
        <v>5</v>
      </c>
      <c r="B8" s="22" t="str">
        <f>'Other Services'!B8</f>
        <v>lec</v>
      </c>
      <c r="C8" s="22"/>
    </row>
    <row r="11" spans="1:3" ht="15.75">
      <c r="A11" s="24"/>
      <c r="B11" s="5" t="s">
        <v>7</v>
      </c>
      <c r="C11" s="25" t="s">
        <v>40</v>
      </c>
    </row>
    <row r="12" spans="1:3" ht="15.75">
      <c r="A12" s="6" t="s">
        <v>8</v>
      </c>
      <c r="B12" s="7" t="s">
        <v>41</v>
      </c>
      <c r="C12" s="26" t="s">
        <v>9</v>
      </c>
    </row>
    <row r="13" spans="1:3" ht="16.5" thickBot="1">
      <c r="A13" s="27" t="s">
        <v>15</v>
      </c>
      <c r="B13" s="28"/>
      <c r="C13" s="29"/>
    </row>
    <row r="14" spans="1:3" ht="15">
      <c r="A14" s="14" t="s">
        <v>165</v>
      </c>
      <c r="B14" s="30"/>
      <c r="C14" s="31"/>
    </row>
    <row r="15" spans="1:3" ht="15">
      <c r="A15" s="14" t="s">
        <v>166</v>
      </c>
      <c r="B15" s="30"/>
      <c r="C15" s="31"/>
    </row>
    <row r="16" spans="1:3" ht="15">
      <c r="A16" s="14" t="s">
        <v>167</v>
      </c>
      <c r="B16" s="30"/>
      <c r="C16" s="31"/>
    </row>
    <row r="17" spans="1:3" ht="15">
      <c r="A17" s="14" t="s">
        <v>168</v>
      </c>
      <c r="B17" s="30"/>
      <c r="C17" s="31"/>
    </row>
    <row r="18" spans="1:3" ht="15">
      <c r="A18" s="14" t="s">
        <v>169</v>
      </c>
      <c r="B18" s="30"/>
      <c r="C18" s="31"/>
    </row>
    <row r="19" spans="1:3" ht="15">
      <c r="A19" s="14" t="s">
        <v>170</v>
      </c>
      <c r="B19" s="30"/>
      <c r="C19" s="31"/>
    </row>
    <row r="20" spans="1:3" ht="15">
      <c r="A20" s="14" t="s">
        <v>171</v>
      </c>
      <c r="B20" s="30"/>
      <c r="C20" s="31"/>
    </row>
    <row r="21" spans="1:3" ht="15">
      <c r="A21" s="14" t="s">
        <v>172</v>
      </c>
      <c r="B21" s="30"/>
      <c r="C21" s="31"/>
    </row>
    <row r="22" spans="1:3" ht="15">
      <c r="A22" s="14" t="s">
        <v>173</v>
      </c>
      <c r="B22" s="30"/>
      <c r="C22" s="31"/>
    </row>
    <row r="23" spans="1:3" ht="15">
      <c r="A23" s="14" t="s">
        <v>174</v>
      </c>
      <c r="B23" s="30"/>
      <c r="C23" s="31"/>
    </row>
    <row r="24" spans="1:3" ht="15">
      <c r="A24" s="14" t="s">
        <v>175</v>
      </c>
      <c r="B24" s="30"/>
      <c r="C24" s="31"/>
    </row>
    <row r="25" spans="1:3" ht="15">
      <c r="A25" s="14" t="s">
        <v>176</v>
      </c>
      <c r="B25" s="30"/>
      <c r="C25" s="31"/>
    </row>
    <row r="26" spans="1:3" ht="15">
      <c r="A26" s="14" t="s">
        <v>177</v>
      </c>
      <c r="B26" s="30"/>
      <c r="C26" s="31"/>
    </row>
    <row r="27" spans="1:3" ht="15">
      <c r="A27" s="14" t="s">
        <v>178</v>
      </c>
      <c r="B27" s="30"/>
      <c r="C27" s="31"/>
    </row>
    <row r="28" spans="1:3" ht="15">
      <c r="A28" s="14" t="s">
        <v>179</v>
      </c>
      <c r="B28" s="30"/>
      <c r="C28" s="31"/>
    </row>
    <row r="29" spans="1:3" ht="15">
      <c r="A29" s="14" t="s">
        <v>180</v>
      </c>
      <c r="B29" s="30"/>
      <c r="C29" s="31"/>
    </row>
    <row r="30" spans="1:3" ht="15">
      <c r="A30" s="14" t="s">
        <v>181</v>
      </c>
      <c r="B30" s="30"/>
      <c r="C30" s="31"/>
    </row>
    <row r="31" spans="1:3" ht="15">
      <c r="A31" s="14" t="s">
        <v>182</v>
      </c>
      <c r="B31" s="30"/>
      <c r="C31" s="31"/>
    </row>
    <row r="32" spans="1:3" ht="15">
      <c r="A32" s="14" t="s">
        <v>183</v>
      </c>
      <c r="B32" s="30"/>
      <c r="C32" s="31"/>
    </row>
    <row r="33" spans="1:3" ht="15">
      <c r="A33" s="14" t="s">
        <v>184</v>
      </c>
      <c r="B33" s="30"/>
      <c r="C33" s="31"/>
    </row>
    <row r="34" spans="1:3" ht="15">
      <c r="A34" s="14" t="s">
        <v>185</v>
      </c>
      <c r="B34" s="30"/>
      <c r="C34" s="31"/>
    </row>
    <row r="35" spans="1:3" ht="15">
      <c r="A35" s="14" t="s">
        <v>186</v>
      </c>
      <c r="B35" s="30"/>
      <c r="C35" s="31"/>
    </row>
    <row r="36" spans="1:3" ht="15">
      <c r="A36" s="14" t="s">
        <v>187</v>
      </c>
      <c r="B36" s="30"/>
      <c r="C36" s="31"/>
    </row>
    <row r="37" spans="1:3" ht="15">
      <c r="A37" s="14" t="s">
        <v>188</v>
      </c>
      <c r="B37" s="30"/>
      <c r="C37" s="31"/>
    </row>
    <row r="38" spans="1:3" ht="15">
      <c r="A38" s="14" t="s">
        <v>189</v>
      </c>
      <c r="B38" s="30"/>
      <c r="C38" s="31"/>
    </row>
    <row r="39" spans="1:3" ht="15">
      <c r="A39" s="14" t="s">
        <v>114</v>
      </c>
      <c r="B39" s="30"/>
      <c r="C39" s="31"/>
    </row>
    <row r="40" spans="1:3" ht="15">
      <c r="A40" s="14"/>
      <c r="B40" s="30"/>
      <c r="C40" s="31"/>
    </row>
    <row r="41" spans="1:3" ht="15">
      <c r="A41" s="14"/>
      <c r="B41" s="30"/>
      <c r="C41" s="31"/>
    </row>
    <row r="42" spans="1:3" ht="15.75" thickBot="1">
      <c r="A42" s="10" t="s">
        <v>190</v>
      </c>
      <c r="B42" s="38"/>
      <c r="C42" s="13">
        <f>SUM(+C14:C41)</f>
        <v>0</v>
      </c>
    </row>
    <row r="43" spans="2:3" ht="15.75" thickTop="1">
      <c r="B43" s="35"/>
      <c r="C43" s="36"/>
    </row>
    <row r="44" spans="1:3" ht="15">
      <c r="A44" s="37" t="str">
        <f>Summary!$A$27</f>
        <v>name</v>
      </c>
      <c r="B44" s="19" t="s">
        <v>20</v>
      </c>
      <c r="C44" s="36"/>
    </row>
    <row r="45" spans="1:3" ht="15">
      <c r="A45" s="37" t="str">
        <f>Summary!$A$28</f>
        <v>phone</v>
      </c>
      <c r="B45" s="19" t="s">
        <v>22</v>
      </c>
      <c r="C45" s="36"/>
    </row>
    <row r="46" spans="1:3" ht="15">
      <c r="A46" s="37" t="str">
        <f>Summary!$A$29</f>
        <v>date</v>
      </c>
      <c r="B46" s="19" t="s">
        <v>24</v>
      </c>
      <c r="C46" s="36"/>
    </row>
    <row r="47" spans="2:3" ht="15">
      <c r="B47" s="35"/>
      <c r="C47" s="36"/>
    </row>
    <row r="48" spans="2:3" ht="15">
      <c r="B48" s="35"/>
      <c r="C48" s="36"/>
    </row>
    <row r="49" spans="2:3" ht="15">
      <c r="B49" s="35"/>
      <c r="C49" s="36"/>
    </row>
    <row r="50" spans="2:3" ht="15">
      <c r="B50" s="35"/>
      <c r="C50" s="36"/>
    </row>
    <row r="51" spans="2:3" ht="15">
      <c r="B51" s="35"/>
      <c r="C51" s="36"/>
    </row>
    <row r="52" spans="2:3" ht="15">
      <c r="B52" s="35"/>
      <c r="C52" s="36"/>
    </row>
    <row r="53" spans="2:3" ht="15">
      <c r="B53" s="35"/>
      <c r="C53" s="36"/>
    </row>
    <row r="54" spans="2:3" ht="15">
      <c r="B54" s="35"/>
      <c r="C54" s="36"/>
    </row>
    <row r="55" spans="2:3" ht="15">
      <c r="B55" s="35"/>
      <c r="C55" s="36"/>
    </row>
    <row r="56" spans="2:3" ht="15">
      <c r="B56" s="35"/>
      <c r="C56" s="36"/>
    </row>
    <row r="57" spans="2:3" ht="15">
      <c r="B57" s="35"/>
      <c r="C57" s="36"/>
    </row>
    <row r="58" spans="2:3" ht="15">
      <c r="B58" s="35"/>
      <c r="C58" s="36"/>
    </row>
    <row r="59" spans="2:3" ht="15">
      <c r="B59" s="35"/>
      <c r="C59" s="36"/>
    </row>
    <row r="60" spans="2:3" ht="15">
      <c r="B60" s="35"/>
      <c r="C60" s="36"/>
    </row>
    <row r="61" spans="2:3" ht="15">
      <c r="B61" s="35"/>
      <c r="C61" s="36"/>
    </row>
    <row r="62" spans="2:3" ht="15">
      <c r="B62" s="35"/>
      <c r="C62" s="36"/>
    </row>
    <row r="63" spans="2:3" ht="15">
      <c r="B63" s="35"/>
      <c r="C63" s="36"/>
    </row>
    <row r="64" spans="2:3" ht="15">
      <c r="B64" s="35"/>
      <c r="C64" s="36"/>
    </row>
    <row r="65" spans="2:3" ht="15">
      <c r="B65" s="35"/>
      <c r="C65" s="36"/>
    </row>
    <row r="66" spans="2:3" ht="15">
      <c r="B66" s="35"/>
      <c r="C66" s="36"/>
    </row>
    <row r="67" spans="2:3" ht="15">
      <c r="B67" s="35"/>
      <c r="C67" s="36"/>
    </row>
    <row r="68" spans="2:3" ht="15">
      <c r="B68" s="35"/>
      <c r="C68" s="36"/>
    </row>
    <row r="69" spans="2:3" ht="15">
      <c r="B69" s="35"/>
      <c r="C69" s="36"/>
    </row>
    <row r="70" spans="2:3" ht="15">
      <c r="B70" s="35"/>
      <c r="C70" s="36"/>
    </row>
    <row r="71" spans="2:3" ht="15">
      <c r="B71" s="35"/>
      <c r="C71" s="36"/>
    </row>
    <row r="72" spans="2:3" ht="15">
      <c r="B72" s="35"/>
      <c r="C72" s="36"/>
    </row>
    <row r="73" spans="2:3" ht="15">
      <c r="B73" s="35"/>
      <c r="C73" s="36"/>
    </row>
    <row r="74" spans="2:3" ht="15">
      <c r="B74" s="35"/>
      <c r="C74" s="36"/>
    </row>
    <row r="75" spans="2:3" ht="15">
      <c r="B75" s="35"/>
      <c r="C75" s="36"/>
    </row>
    <row r="76" spans="2:3" ht="15">
      <c r="B76" s="35"/>
      <c r="C76" s="36"/>
    </row>
    <row r="77" spans="2:3" ht="15">
      <c r="B77" s="35"/>
      <c r="C77" s="36"/>
    </row>
    <row r="78" spans="2:3" ht="15">
      <c r="B78" s="35"/>
      <c r="C78" s="36"/>
    </row>
    <row r="79" spans="2:3" ht="15">
      <c r="B79" s="35"/>
      <c r="C79" s="36"/>
    </row>
    <row r="80" spans="2:3" ht="15">
      <c r="B80" s="35"/>
      <c r="C80" s="36"/>
    </row>
    <row r="81" spans="2:3" ht="15">
      <c r="B81" s="35"/>
      <c r="C81" s="36"/>
    </row>
    <row r="82" spans="2:3" ht="15">
      <c r="B82" s="35"/>
      <c r="C82" s="36"/>
    </row>
    <row r="83" spans="2:3" ht="15">
      <c r="B83" s="35"/>
      <c r="C83" s="36"/>
    </row>
    <row r="84" spans="2:3" ht="15">
      <c r="B84" s="35"/>
      <c r="C84" s="36"/>
    </row>
    <row r="85" spans="2:3" ht="15">
      <c r="B85" s="35"/>
      <c r="C85" s="36"/>
    </row>
    <row r="86" spans="2:3" ht="15">
      <c r="B86" s="35"/>
      <c r="C86" s="36"/>
    </row>
    <row r="87" spans="2:3" ht="15">
      <c r="B87" s="35"/>
      <c r="C87" s="36"/>
    </row>
    <row r="88" spans="2:3" ht="15">
      <c r="B88" s="35"/>
      <c r="C88" s="36"/>
    </row>
    <row r="89" spans="2:3" ht="15">
      <c r="B89" s="35"/>
      <c r="C89" s="36"/>
    </row>
    <row r="90" spans="2:3" ht="15">
      <c r="B90" s="35"/>
      <c r="C90" s="36"/>
    </row>
    <row r="91" spans="2:3" ht="15">
      <c r="B91" s="35"/>
      <c r="C91" s="36"/>
    </row>
    <row r="92" spans="2:3" ht="15">
      <c r="B92" s="35"/>
      <c r="C92" s="36"/>
    </row>
    <row r="93" spans="2:3" ht="15">
      <c r="B93" s="35"/>
      <c r="C93" s="36"/>
    </row>
    <row r="94" spans="2:3" ht="15">
      <c r="B94" s="35"/>
      <c r="C94" s="36"/>
    </row>
    <row r="95" spans="2:3" ht="15">
      <c r="B95" s="35"/>
      <c r="C95" s="36"/>
    </row>
    <row r="96" spans="2:3" ht="15">
      <c r="B96" s="35"/>
      <c r="C96" s="36"/>
    </row>
    <row r="97" spans="2:3" ht="15">
      <c r="B97" s="35"/>
      <c r="C97" s="36"/>
    </row>
    <row r="98" spans="2:3" ht="15">
      <c r="B98" s="35"/>
      <c r="C98" s="36"/>
    </row>
    <row r="99" spans="2:3" ht="15">
      <c r="B99" s="35"/>
      <c r="C99" s="36"/>
    </row>
    <row r="100" spans="2:3" ht="15">
      <c r="B100" s="35"/>
      <c r="C100" s="36"/>
    </row>
    <row r="101" spans="2:3" ht="15">
      <c r="B101" s="35"/>
      <c r="C101" s="36"/>
    </row>
    <row r="102" spans="2:3" ht="15">
      <c r="B102" s="35"/>
      <c r="C102" s="36"/>
    </row>
    <row r="103" ht="15">
      <c r="C103" s="36"/>
    </row>
    <row r="358" ht="15.75">
      <c r="AB358" t="s">
        <v>88</v>
      </c>
    </row>
    <row r="360" ht="15.75">
      <c r="AB360" t="s">
        <v>89</v>
      </c>
    </row>
    <row r="361" ht="15.75">
      <c r="AB361" t="s">
        <v>89</v>
      </c>
    </row>
    <row r="362" ht="15.75">
      <c r="AB362" t="s">
        <v>89</v>
      </c>
    </row>
  </sheetData>
  <printOptions/>
  <pageMargins left="0.5" right="0.5" top="0.5" bottom="0.55" header="0.5" footer="0.5"/>
  <pageSetup blackAndWhite="1" horizontalDpi="600" verticalDpi="600" orientation="portrait" scale="63" r:id="rId1"/>
  <headerFooter alignWithMargins="0">
    <oddHeader>&amp;C&amp;R</oddHeader>
    <oddFooter>&amp;L&amp;F,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/>
  <dimension ref="A1:D24"/>
  <sheetViews>
    <sheetView defaultGridColor="0" zoomScale="87" zoomScaleNormal="87" colorId="22" workbookViewId="0" topLeftCell="A1">
      <selection activeCell="A1" sqref="A1"/>
    </sheetView>
  </sheetViews>
  <sheetFormatPr defaultColWidth="9.59765625" defaultRowHeight="15"/>
  <cols>
    <col min="1" max="1" width="55.09765625" style="1" customWidth="1"/>
    <col min="2" max="3" width="16.59765625" style="1" customWidth="1"/>
    <col min="4" max="16384" width="9.59765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191</v>
      </c>
    </row>
    <row r="5" spans="1:3" ht="15">
      <c r="A5" s="1" t="s">
        <v>39</v>
      </c>
      <c r="B5" s="22" t="str">
        <f>'Eq Acc Recovery'!B5</f>
        <v>month/year</v>
      </c>
      <c r="C5" s="22"/>
    </row>
    <row r="7" ht="15.75">
      <c r="D7" s="39"/>
    </row>
    <row r="8" spans="1:4" ht="15.75">
      <c r="A8" s="1" t="s">
        <v>5</v>
      </c>
      <c r="B8" s="22" t="str">
        <f>'Eq Acc Recovery'!B8</f>
        <v>lec</v>
      </c>
      <c r="C8" s="22"/>
      <c r="D8" s="39"/>
    </row>
    <row r="11" spans="1:3" ht="15.75">
      <c r="A11" s="24"/>
      <c r="B11" s="5" t="s">
        <v>7</v>
      </c>
      <c r="C11" s="25" t="s">
        <v>40</v>
      </c>
    </row>
    <row r="12" spans="1:3" ht="15.75">
      <c r="A12" s="6" t="s">
        <v>192</v>
      </c>
      <c r="B12" s="7" t="s">
        <v>41</v>
      </c>
      <c r="C12" s="26" t="s">
        <v>9</v>
      </c>
    </row>
    <row r="13" spans="1:3" ht="15">
      <c r="A13" s="4"/>
      <c r="B13" s="4"/>
      <c r="C13" s="40"/>
    </row>
    <row r="14" spans="1:3" ht="15">
      <c r="A14" s="9"/>
      <c r="B14" s="9"/>
      <c r="C14" s="41"/>
    </row>
    <row r="15" spans="1:3" ht="15">
      <c r="A15" s="14" t="s">
        <v>193</v>
      </c>
      <c r="B15" s="14"/>
      <c r="C15" s="31"/>
    </row>
    <row r="16" spans="1:3" ht="15.75" thickBot="1">
      <c r="A16" s="10" t="s">
        <v>194</v>
      </c>
      <c r="B16" s="10"/>
      <c r="C16" s="13">
        <f>SUM(C15)</f>
        <v>0</v>
      </c>
    </row>
    <row r="17" ht="15.75" thickTop="1"/>
    <row r="22" spans="1:2" ht="15">
      <c r="A22" s="37" t="str">
        <f>Summary!$A$27</f>
        <v>name</v>
      </c>
      <c r="B22" s="19" t="s">
        <v>20</v>
      </c>
    </row>
    <row r="23" spans="1:2" ht="15">
      <c r="A23" s="37" t="str">
        <f>Summary!$A$28</f>
        <v>phone</v>
      </c>
      <c r="B23" s="19" t="s">
        <v>22</v>
      </c>
    </row>
    <row r="24" spans="1:2" ht="15">
      <c r="A24" s="37" t="str">
        <f>Summary!$A$29</f>
        <v>date</v>
      </c>
      <c r="B24" s="19" t="s">
        <v>24</v>
      </c>
    </row>
  </sheetData>
  <printOptions/>
  <pageMargins left="0.5" right="0.5" top="0.5" bottom="0.55" header="0.5" footer="0.5"/>
  <pageSetup blackAndWhite="1" horizontalDpi="600" verticalDpi="600" orientation="portrait" scale="63" r:id="rId1"/>
  <headerFooter alignWithMargins="0">
    <oddHeader>&amp;C&amp;R</oddHeader>
    <oddFooter>&amp;L&amp;F,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/>
  <dimension ref="A1:C24"/>
  <sheetViews>
    <sheetView defaultGridColor="0" zoomScale="87" zoomScaleNormal="87" colorId="22" workbookViewId="0" topLeftCell="A1">
      <selection activeCell="A1" sqref="A1"/>
    </sheetView>
  </sheetViews>
  <sheetFormatPr defaultColWidth="9.59765625" defaultRowHeight="15"/>
  <cols>
    <col min="1" max="1" width="47.19921875" style="1" customWidth="1"/>
    <col min="2" max="3" width="16.59765625" style="1" customWidth="1"/>
    <col min="4" max="16384" width="9.59765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195</v>
      </c>
    </row>
    <row r="5" spans="1:3" ht="15">
      <c r="A5" s="1" t="s">
        <v>39</v>
      </c>
      <c r="B5" s="22" t="str">
        <f>Surcharge!B5</f>
        <v>month/year</v>
      </c>
      <c r="C5" s="22"/>
    </row>
    <row r="8" spans="1:3" ht="15">
      <c r="A8" s="1" t="s">
        <v>5</v>
      </c>
      <c r="B8" s="22" t="str">
        <f>Surcharge!B8</f>
        <v>lec</v>
      </c>
      <c r="C8" s="22"/>
    </row>
    <row r="11" spans="1:3" ht="15.75">
      <c r="A11" s="24"/>
      <c r="B11" s="5" t="s">
        <v>7</v>
      </c>
      <c r="C11" s="25" t="s">
        <v>40</v>
      </c>
    </row>
    <row r="12" spans="1:3" ht="15.75">
      <c r="A12" s="6" t="s">
        <v>196</v>
      </c>
      <c r="B12" s="7" t="s">
        <v>41</v>
      </c>
      <c r="C12" s="26" t="s">
        <v>9</v>
      </c>
    </row>
    <row r="13" spans="1:3" ht="15">
      <c r="A13" s="4"/>
      <c r="B13" s="4"/>
      <c r="C13" s="40"/>
    </row>
    <row r="14" spans="1:3" ht="15">
      <c r="A14" s="9"/>
      <c r="B14" s="9"/>
      <c r="C14" s="41"/>
    </row>
    <row r="15" spans="1:3" ht="15">
      <c r="A15" s="14" t="s">
        <v>197</v>
      </c>
      <c r="B15" s="14"/>
      <c r="C15" s="31"/>
    </row>
    <row r="16" spans="1:3" ht="15.75" thickBot="1">
      <c r="A16" s="10" t="s">
        <v>198</v>
      </c>
      <c r="B16" s="10"/>
      <c r="C16" s="13">
        <f>SUM(C15)</f>
        <v>0</v>
      </c>
    </row>
    <row r="17" ht="15.75" thickTop="1"/>
    <row r="22" spans="1:2" ht="15">
      <c r="A22" s="37" t="str">
        <f>Summary!$A$27</f>
        <v>name</v>
      </c>
      <c r="B22" s="19" t="s">
        <v>20</v>
      </c>
    </row>
    <row r="23" spans="1:2" ht="15">
      <c r="A23" s="37" t="str">
        <f>Summary!$A$28</f>
        <v>phone</v>
      </c>
      <c r="B23" s="19" t="s">
        <v>22</v>
      </c>
    </row>
    <row r="24" spans="1:2" ht="15">
      <c r="A24" s="37" t="str">
        <f>Summary!$A$29</f>
        <v>date</v>
      </c>
      <c r="B24" s="19" t="s">
        <v>24</v>
      </c>
    </row>
  </sheetData>
  <printOptions/>
  <pageMargins left="0.5" right="0.5" top="0.5" bottom="0.55" header="0.5" footer="0.5"/>
  <pageSetup horizontalDpi="600" verticalDpi="600" orientation="portrait" scale="63" r:id="rId1"/>
  <headerFooter alignWithMargins="0">
    <oddHeader>&amp;C&amp;R</oddHeader>
    <oddFooter>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/>
  <dimension ref="A1:C80"/>
  <sheetViews>
    <sheetView defaultGridColor="0" zoomScale="87" zoomScaleNormal="87" colorId="22" workbookViewId="0" topLeftCell="A1">
      <selection activeCell="A1" sqref="A1"/>
    </sheetView>
  </sheetViews>
  <sheetFormatPr defaultColWidth="9.59765625" defaultRowHeight="15"/>
  <cols>
    <col min="1" max="1" width="46.3984375" style="43" customWidth="1"/>
    <col min="2" max="3" width="16.59765625" style="43" customWidth="1"/>
    <col min="4" max="16384" width="9.59765625" style="43" customWidth="1"/>
  </cols>
  <sheetData>
    <row r="1" ht="15.75">
      <c r="A1" s="42" t="s">
        <v>0</v>
      </c>
    </row>
    <row r="2" ht="15">
      <c r="A2" s="43" t="s">
        <v>1</v>
      </c>
    </row>
    <row r="3" spans="1:2" ht="30">
      <c r="A3" s="44"/>
      <c r="B3" s="44"/>
    </row>
    <row r="5" spans="1:3" ht="15">
      <c r="A5" s="43" t="s">
        <v>39</v>
      </c>
      <c r="B5" s="45" t="str">
        <f>'Opt Features'!B5</f>
        <v>month/year</v>
      </c>
      <c r="C5" s="45"/>
    </row>
    <row r="8" spans="1:3" ht="15">
      <c r="A8" s="43" t="s">
        <v>5</v>
      </c>
      <c r="B8" s="45" t="str">
        <f>'Opt Features'!B8</f>
        <v>lec</v>
      </c>
      <c r="C8" s="45"/>
    </row>
    <row r="11" spans="1:3" ht="15.75">
      <c r="A11" s="46"/>
      <c r="B11" s="47" t="s">
        <v>7</v>
      </c>
      <c r="C11" s="48" t="s">
        <v>40</v>
      </c>
    </row>
    <row r="12" spans="1:3" ht="15.75">
      <c r="A12" s="49" t="s">
        <v>8</v>
      </c>
      <c r="B12" s="50" t="s">
        <v>41</v>
      </c>
      <c r="C12" s="51" t="s">
        <v>9</v>
      </c>
    </row>
    <row r="13" spans="1:3" ht="16.5" thickBot="1">
      <c r="A13" s="52" t="s">
        <v>51</v>
      </c>
      <c r="B13" s="28"/>
      <c r="C13" s="53"/>
    </row>
    <row r="14" spans="1:3" ht="15">
      <c r="A14" s="54" t="s">
        <v>199</v>
      </c>
      <c r="B14" s="30"/>
      <c r="C14" s="31"/>
    </row>
    <row r="15" spans="1:3" ht="15">
      <c r="A15" s="54" t="s">
        <v>200</v>
      </c>
      <c r="B15" s="30"/>
      <c r="C15" s="31"/>
    </row>
    <row r="16" spans="1:3" ht="15">
      <c r="A16" s="54" t="s">
        <v>201</v>
      </c>
      <c r="B16" s="30"/>
      <c r="C16" s="31"/>
    </row>
    <row r="17" spans="1:3" ht="15">
      <c r="A17" s="54" t="s">
        <v>52</v>
      </c>
      <c r="B17" s="30"/>
      <c r="C17" s="31"/>
    </row>
    <row r="18" spans="1:3" ht="15">
      <c r="A18" s="54" t="s">
        <v>202</v>
      </c>
      <c r="B18" s="30"/>
      <c r="C18" s="31"/>
    </row>
    <row r="19" spans="1:3" ht="15">
      <c r="A19" s="54" t="s">
        <v>203</v>
      </c>
      <c r="B19" s="30"/>
      <c r="C19" s="31"/>
    </row>
    <row r="20" spans="1:3" ht="15">
      <c r="A20" s="54" t="s">
        <v>71</v>
      </c>
      <c r="B20" s="30"/>
      <c r="C20" s="31"/>
    </row>
    <row r="21" spans="1:3" ht="15">
      <c r="A21" s="54" t="s">
        <v>72</v>
      </c>
      <c r="B21" s="30"/>
      <c r="C21" s="31"/>
    </row>
    <row r="22" spans="1:3" ht="15">
      <c r="A22" s="54" t="s">
        <v>73</v>
      </c>
      <c r="B22" s="30"/>
      <c r="C22" s="31"/>
    </row>
    <row r="23" spans="1:3" ht="15">
      <c r="A23" s="54" t="s">
        <v>74</v>
      </c>
      <c r="B23" s="30"/>
      <c r="C23" s="31"/>
    </row>
    <row r="24" spans="1:3" ht="15">
      <c r="A24" s="54" t="s">
        <v>75</v>
      </c>
      <c r="B24" s="30"/>
      <c r="C24" s="31"/>
    </row>
    <row r="25" spans="1:3" ht="15">
      <c r="A25" s="54" t="s">
        <v>204</v>
      </c>
      <c r="B25" s="30"/>
      <c r="C25" s="31"/>
    </row>
    <row r="26" spans="1:3" ht="15">
      <c r="A26" s="54" t="s">
        <v>76</v>
      </c>
      <c r="B26" s="30"/>
      <c r="C26" s="31"/>
    </row>
    <row r="27" spans="1:3" ht="15">
      <c r="A27" s="54" t="s">
        <v>205</v>
      </c>
      <c r="B27" s="30"/>
      <c r="C27" s="31"/>
    </row>
    <row r="28" spans="1:3" ht="15">
      <c r="A28" s="54" t="s">
        <v>206</v>
      </c>
      <c r="B28" s="30"/>
      <c r="C28" s="31"/>
    </row>
    <row r="29" spans="1:3" ht="15">
      <c r="A29" s="54" t="s">
        <v>207</v>
      </c>
      <c r="B29" s="30"/>
      <c r="C29" s="31"/>
    </row>
    <row r="30" spans="1:3" ht="15">
      <c r="A30" s="54" t="s">
        <v>208</v>
      </c>
      <c r="B30" s="30"/>
      <c r="C30" s="31"/>
    </row>
    <row r="31" spans="1:3" ht="15">
      <c r="A31" s="54" t="s">
        <v>209</v>
      </c>
      <c r="B31" s="30"/>
      <c r="C31" s="31"/>
    </row>
    <row r="32" spans="1:3" ht="15">
      <c r="A32" s="54" t="s">
        <v>210</v>
      </c>
      <c r="B32" s="30"/>
      <c r="C32" s="31"/>
    </row>
    <row r="33" spans="1:3" ht="15">
      <c r="A33" s="54" t="s">
        <v>211</v>
      </c>
      <c r="B33" s="30"/>
      <c r="C33" s="31"/>
    </row>
    <row r="34" spans="1:3" ht="15">
      <c r="A34" s="54" t="s">
        <v>212</v>
      </c>
      <c r="B34" s="30"/>
      <c r="C34" s="31"/>
    </row>
    <row r="35" spans="1:3" ht="15">
      <c r="A35" s="54" t="s">
        <v>213</v>
      </c>
      <c r="B35" s="30"/>
      <c r="C35" s="31"/>
    </row>
    <row r="36" spans="1:3" ht="15">
      <c r="A36" s="54" t="s">
        <v>214</v>
      </c>
      <c r="B36" s="30"/>
      <c r="C36" s="31"/>
    </row>
    <row r="37" spans="1:3" ht="15">
      <c r="A37" s="54" t="s">
        <v>215</v>
      </c>
      <c r="B37" s="30"/>
      <c r="C37" s="31"/>
    </row>
    <row r="38" spans="1:3" ht="15">
      <c r="A38" s="54" t="s">
        <v>216</v>
      </c>
      <c r="B38" s="30"/>
      <c r="C38" s="31"/>
    </row>
    <row r="39" spans="1:3" ht="15">
      <c r="A39" s="54" t="s">
        <v>217</v>
      </c>
      <c r="B39" s="30"/>
      <c r="C39" s="31"/>
    </row>
    <row r="40" spans="1:3" ht="15">
      <c r="A40" s="54" t="s">
        <v>218</v>
      </c>
      <c r="B40" s="30"/>
      <c r="C40" s="31"/>
    </row>
    <row r="41" spans="1:3" ht="15">
      <c r="A41" s="54" t="s">
        <v>219</v>
      </c>
      <c r="B41" s="30"/>
      <c r="C41" s="31"/>
    </row>
    <row r="42" spans="1:3" ht="15">
      <c r="A42" s="54" t="s">
        <v>220</v>
      </c>
      <c r="B42" s="30"/>
      <c r="C42" s="31"/>
    </row>
    <row r="43" spans="1:3" ht="15">
      <c r="A43" s="54" t="s">
        <v>221</v>
      </c>
      <c r="B43" s="30"/>
      <c r="C43" s="31"/>
    </row>
    <row r="44" spans="1:3" ht="15">
      <c r="A44" s="54" t="s">
        <v>222</v>
      </c>
      <c r="B44" s="30"/>
      <c r="C44" s="31"/>
    </row>
    <row r="45" spans="1:3" ht="15">
      <c r="A45" s="54" t="s">
        <v>223</v>
      </c>
      <c r="B45" s="30"/>
      <c r="C45" s="31"/>
    </row>
    <row r="46" spans="1:3" ht="15">
      <c r="A46" s="54" t="s">
        <v>224</v>
      </c>
      <c r="B46" s="30"/>
      <c r="C46" s="31"/>
    </row>
    <row r="47" spans="1:3" ht="15">
      <c r="A47" s="54" t="s">
        <v>225</v>
      </c>
      <c r="B47" s="30"/>
      <c r="C47" s="31"/>
    </row>
    <row r="48" spans="1:3" ht="15">
      <c r="A48" s="54" t="s">
        <v>226</v>
      </c>
      <c r="B48" s="30"/>
      <c r="C48" s="31"/>
    </row>
    <row r="49" spans="1:3" ht="15">
      <c r="A49" s="54" t="s">
        <v>227</v>
      </c>
      <c r="B49" s="30"/>
      <c r="C49" s="31"/>
    </row>
    <row r="50" spans="1:3" ht="15">
      <c r="A50" s="54" t="s">
        <v>228</v>
      </c>
      <c r="B50" s="30"/>
      <c r="C50" s="31"/>
    </row>
    <row r="51" spans="1:3" ht="15">
      <c r="A51" s="54" t="s">
        <v>229</v>
      </c>
      <c r="B51" s="30"/>
      <c r="C51" s="31"/>
    </row>
    <row r="52" spans="1:3" ht="15">
      <c r="A52" s="54" t="s">
        <v>230</v>
      </c>
      <c r="B52" s="30"/>
      <c r="C52" s="31"/>
    </row>
    <row r="53" spans="1:3" ht="15">
      <c r="A53" s="54" t="s">
        <v>231</v>
      </c>
      <c r="B53" s="30"/>
      <c r="C53" s="31"/>
    </row>
    <row r="54" spans="1:3" ht="15">
      <c r="A54" s="54" t="s">
        <v>232</v>
      </c>
      <c r="B54" s="30"/>
      <c r="C54" s="31"/>
    </row>
    <row r="55" spans="1:3" ht="15">
      <c r="A55" s="54" t="s">
        <v>233</v>
      </c>
      <c r="B55" s="30"/>
      <c r="C55" s="31"/>
    </row>
    <row r="56" spans="1:3" ht="15">
      <c r="A56" s="54" t="s">
        <v>234</v>
      </c>
      <c r="B56" s="30"/>
      <c r="C56" s="31"/>
    </row>
    <row r="57" spans="1:3" ht="15">
      <c r="A57" s="54" t="s">
        <v>235</v>
      </c>
      <c r="B57" s="30"/>
      <c r="C57" s="31"/>
    </row>
    <row r="58" spans="1:3" ht="15">
      <c r="A58" s="54" t="s">
        <v>236</v>
      </c>
      <c r="B58" s="30"/>
      <c r="C58" s="31"/>
    </row>
    <row r="59" spans="1:3" ht="15">
      <c r="A59" s="54" t="s">
        <v>237</v>
      </c>
      <c r="B59" s="30"/>
      <c r="C59" s="31"/>
    </row>
    <row r="60" spans="1:3" ht="15">
      <c r="A60" s="54" t="s">
        <v>238</v>
      </c>
      <c r="B60" s="30"/>
      <c r="C60" s="31"/>
    </row>
    <row r="61" spans="1:3" ht="15">
      <c r="A61" s="54" t="s">
        <v>239</v>
      </c>
      <c r="B61" s="30"/>
      <c r="C61" s="31"/>
    </row>
    <row r="62" spans="1:3" ht="15">
      <c r="A62" s="54" t="s">
        <v>240</v>
      </c>
      <c r="B62" s="30"/>
      <c r="C62" s="31"/>
    </row>
    <row r="63" spans="1:3" ht="15">
      <c r="A63" s="54" t="s">
        <v>241</v>
      </c>
      <c r="B63" s="30"/>
      <c r="C63" s="31"/>
    </row>
    <row r="64" spans="1:3" ht="15">
      <c r="A64" s="54" t="s">
        <v>242</v>
      </c>
      <c r="B64" s="30"/>
      <c r="C64" s="31"/>
    </row>
    <row r="65" spans="1:3" ht="15">
      <c r="A65" s="54" t="s">
        <v>243</v>
      </c>
      <c r="B65" s="30"/>
      <c r="C65" s="31"/>
    </row>
    <row r="66" spans="1:3" ht="15">
      <c r="A66" s="54" t="s">
        <v>244</v>
      </c>
      <c r="B66" s="30"/>
      <c r="C66" s="31"/>
    </row>
    <row r="67" spans="1:3" ht="15">
      <c r="A67" s="54" t="s">
        <v>245</v>
      </c>
      <c r="B67" s="30"/>
      <c r="C67" s="31"/>
    </row>
    <row r="68" spans="1:3" ht="15">
      <c r="A68" s="54"/>
      <c r="B68" s="30"/>
      <c r="C68" s="31"/>
    </row>
    <row r="69" spans="1:3" ht="15.75" thickBot="1">
      <c r="A69" s="54" t="s">
        <v>246</v>
      </c>
      <c r="B69" s="38"/>
      <c r="C69" s="13">
        <f>SUM(C21:C68)</f>
        <v>0</v>
      </c>
    </row>
    <row r="70" spans="2:3" ht="15.75" thickTop="1">
      <c r="B70" s="35"/>
      <c r="C70" s="36"/>
    </row>
    <row r="71" spans="1:3" ht="15">
      <c r="A71" s="37" t="str">
        <f>Summary!$A$27</f>
        <v>name</v>
      </c>
      <c r="B71" s="55" t="s">
        <v>20</v>
      </c>
      <c r="C71" s="36"/>
    </row>
    <row r="72" spans="1:3" ht="15">
      <c r="A72" s="37" t="str">
        <f>Summary!$A$28</f>
        <v>phone</v>
      </c>
      <c r="B72" s="55" t="s">
        <v>22</v>
      </c>
      <c r="C72" s="36"/>
    </row>
    <row r="73" spans="1:3" ht="15">
      <c r="A73" s="37" t="str">
        <f>Summary!$A$29</f>
        <v>date</v>
      </c>
      <c r="B73" s="55" t="s">
        <v>24</v>
      </c>
      <c r="C73" s="36"/>
    </row>
    <row r="74" spans="2:3" ht="15">
      <c r="B74" s="35"/>
      <c r="C74" s="36"/>
    </row>
    <row r="75" spans="2:3" ht="15">
      <c r="B75" s="35"/>
      <c r="C75" s="36"/>
    </row>
    <row r="76" spans="2:3" ht="15">
      <c r="B76" s="35"/>
      <c r="C76" s="36"/>
    </row>
    <row r="77" spans="2:3" ht="15">
      <c r="B77" s="35"/>
      <c r="C77" s="36"/>
    </row>
    <row r="78" spans="2:3" ht="15">
      <c r="B78" s="35"/>
      <c r="C78" s="36"/>
    </row>
    <row r="79" spans="2:3" ht="15">
      <c r="B79" s="35"/>
      <c r="C79" s="36"/>
    </row>
    <row r="80" spans="2:3" ht="15">
      <c r="B80" s="35"/>
      <c r="C80" s="36"/>
    </row>
  </sheetData>
  <printOptions/>
  <pageMargins left="0.5" right="0.5" top="0.5" bottom="0.55" header="0.5" footer="0.5"/>
  <pageSetup horizontalDpi="600" verticalDpi="600" orientation="portrait" scale="63" r:id="rId1"/>
  <headerFooter alignWithMargins="0">
    <oddHeader>&amp;C&amp;R</oddHeader>
    <oddFooter>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/>
  <dimension ref="A1:B87"/>
  <sheetViews>
    <sheetView defaultGridColor="0" zoomScale="87" zoomScaleNormal="87" colorId="22" workbookViewId="0" topLeftCell="A1">
      <selection activeCell="A1" sqref="A1"/>
    </sheetView>
  </sheetViews>
  <sheetFormatPr defaultColWidth="9.59765625" defaultRowHeight="15"/>
  <cols>
    <col min="1" max="1" width="15.59765625" style="0" customWidth="1"/>
    <col min="2" max="16384" width="10.19921875" style="0" customWidth="1"/>
  </cols>
  <sheetData>
    <row r="1" spans="1:2" ht="15.75">
      <c r="A1" t="s">
        <v>247</v>
      </c>
      <c r="B1" t="s">
        <v>248</v>
      </c>
    </row>
    <row r="2" ht="15.75">
      <c r="B2" t="s">
        <v>249</v>
      </c>
    </row>
    <row r="3" ht="15.75">
      <c r="B3" t="s">
        <v>250</v>
      </c>
    </row>
    <row r="4" ht="15.75">
      <c r="B4" t="s">
        <v>251</v>
      </c>
    </row>
    <row r="5" ht="15.75">
      <c r="B5" t="s">
        <v>252</v>
      </c>
    </row>
    <row r="6" ht="15.75">
      <c r="B6" t="s">
        <v>253</v>
      </c>
    </row>
    <row r="7" ht="15.75">
      <c r="B7" t="s">
        <v>254</v>
      </c>
    </row>
    <row r="8" ht="15.75">
      <c r="B8" t="s">
        <v>255</v>
      </c>
    </row>
    <row r="9" ht="15.75">
      <c r="B9" t="s">
        <v>256</v>
      </c>
    </row>
    <row r="10" ht="15.75">
      <c r="B10" t="s">
        <v>257</v>
      </c>
    </row>
    <row r="12" spans="1:2" ht="15.75">
      <c r="A12" t="s">
        <v>258</v>
      </c>
      <c r="B12" t="s">
        <v>259</v>
      </c>
    </row>
    <row r="13" ht="15.75">
      <c r="B13" t="s">
        <v>249</v>
      </c>
    </row>
    <row r="14" ht="15.75">
      <c r="B14" t="s">
        <v>250</v>
      </c>
    </row>
    <row r="15" ht="15.75">
      <c r="B15" t="s">
        <v>251</v>
      </c>
    </row>
    <row r="16" ht="15.75">
      <c r="B16" t="s">
        <v>252</v>
      </c>
    </row>
    <row r="17" ht="15.75">
      <c r="B17" t="s">
        <v>253</v>
      </c>
    </row>
    <row r="18" ht="15.75">
      <c r="B18" t="s">
        <v>254</v>
      </c>
    </row>
    <row r="19" ht="15.75">
      <c r="B19" t="s">
        <v>255</v>
      </c>
    </row>
    <row r="20" ht="15.75">
      <c r="B20" t="s">
        <v>256</v>
      </c>
    </row>
    <row r="21" ht="15.75">
      <c r="B21" t="s">
        <v>257</v>
      </c>
    </row>
    <row r="23" spans="1:2" ht="15.75">
      <c r="A23" t="s">
        <v>260</v>
      </c>
      <c r="B23" t="s">
        <v>261</v>
      </c>
    </row>
    <row r="24" ht="15.75">
      <c r="B24" t="s">
        <v>249</v>
      </c>
    </row>
    <row r="25" ht="15.75">
      <c r="B25" t="s">
        <v>250</v>
      </c>
    </row>
    <row r="26" ht="15.75">
      <c r="B26" t="s">
        <v>251</v>
      </c>
    </row>
    <row r="27" ht="15.75">
      <c r="B27" t="s">
        <v>252</v>
      </c>
    </row>
    <row r="28" ht="15.75">
      <c r="B28" t="s">
        <v>253</v>
      </c>
    </row>
    <row r="29" ht="15.75">
      <c r="B29" t="s">
        <v>254</v>
      </c>
    </row>
    <row r="30" ht="15.75">
      <c r="B30" t="s">
        <v>255</v>
      </c>
    </row>
    <row r="31" ht="15.75">
      <c r="B31" t="s">
        <v>256</v>
      </c>
    </row>
    <row r="32" ht="15.75">
      <c r="B32" t="s">
        <v>257</v>
      </c>
    </row>
    <row r="34" spans="1:2" ht="15.75">
      <c r="A34" t="s">
        <v>262</v>
      </c>
      <c r="B34" t="s">
        <v>263</v>
      </c>
    </row>
    <row r="35" ht="15.75">
      <c r="B35" t="s">
        <v>249</v>
      </c>
    </row>
    <row r="36" ht="15.75">
      <c r="B36" t="s">
        <v>250</v>
      </c>
    </row>
    <row r="37" ht="15.75">
      <c r="B37" t="s">
        <v>251</v>
      </c>
    </row>
    <row r="38" ht="15.75">
      <c r="B38" t="s">
        <v>252</v>
      </c>
    </row>
    <row r="39" ht="15.75">
      <c r="B39" t="s">
        <v>253</v>
      </c>
    </row>
    <row r="40" ht="15.75">
      <c r="B40" t="s">
        <v>254</v>
      </c>
    </row>
    <row r="41" ht="15.75">
      <c r="B41" t="s">
        <v>255</v>
      </c>
    </row>
    <row r="42" ht="15.75">
      <c r="B42" t="s">
        <v>256</v>
      </c>
    </row>
    <row r="43" ht="15.75">
      <c r="B43" t="s">
        <v>257</v>
      </c>
    </row>
    <row r="45" spans="1:2" ht="15.75">
      <c r="A45" t="s">
        <v>264</v>
      </c>
      <c r="B45" t="s">
        <v>265</v>
      </c>
    </row>
    <row r="46" ht="15.75">
      <c r="B46" t="s">
        <v>249</v>
      </c>
    </row>
    <row r="47" ht="15.75">
      <c r="B47" t="s">
        <v>250</v>
      </c>
    </row>
    <row r="48" ht="15.75">
      <c r="B48" t="s">
        <v>251</v>
      </c>
    </row>
    <row r="49" ht="15.75">
      <c r="B49" t="s">
        <v>252</v>
      </c>
    </row>
    <row r="50" ht="15.75">
      <c r="B50" t="s">
        <v>253</v>
      </c>
    </row>
    <row r="51" ht="15.75">
      <c r="B51" t="s">
        <v>254</v>
      </c>
    </row>
    <row r="52" ht="15.75">
      <c r="B52" t="s">
        <v>255</v>
      </c>
    </row>
    <row r="53" ht="15.75">
      <c r="B53" t="s">
        <v>256</v>
      </c>
    </row>
    <row r="54" ht="15.75">
      <c r="B54" t="s">
        <v>257</v>
      </c>
    </row>
    <row r="56" spans="1:2" ht="15.75">
      <c r="A56" t="s">
        <v>266</v>
      </c>
      <c r="B56" t="s">
        <v>267</v>
      </c>
    </row>
    <row r="57" ht="15.75">
      <c r="B57" t="s">
        <v>249</v>
      </c>
    </row>
    <row r="58" ht="15.75">
      <c r="B58" t="s">
        <v>250</v>
      </c>
    </row>
    <row r="59" ht="15.75">
      <c r="B59" t="s">
        <v>251</v>
      </c>
    </row>
    <row r="60" ht="15.75">
      <c r="B60" t="s">
        <v>252</v>
      </c>
    </row>
    <row r="61" ht="15.75">
      <c r="B61" t="s">
        <v>253</v>
      </c>
    </row>
    <row r="62" ht="15.75">
      <c r="B62" t="s">
        <v>254</v>
      </c>
    </row>
    <row r="63" ht="15.75">
      <c r="B63" t="s">
        <v>255</v>
      </c>
    </row>
    <row r="64" ht="15.75">
      <c r="B64" t="s">
        <v>256</v>
      </c>
    </row>
    <row r="65" ht="15.75">
      <c r="B65" t="s">
        <v>257</v>
      </c>
    </row>
    <row r="67" spans="1:2" ht="15.75">
      <c r="A67" t="s">
        <v>268</v>
      </c>
      <c r="B67" t="s">
        <v>269</v>
      </c>
    </row>
    <row r="68" ht="15.75">
      <c r="B68" t="s">
        <v>249</v>
      </c>
    </row>
    <row r="69" ht="15.75">
      <c r="B69" t="s">
        <v>250</v>
      </c>
    </row>
    <row r="70" ht="15.75">
      <c r="B70" t="s">
        <v>251</v>
      </c>
    </row>
    <row r="71" ht="15.75">
      <c r="B71" t="s">
        <v>252</v>
      </c>
    </row>
    <row r="72" ht="15.75">
      <c r="B72" t="s">
        <v>253</v>
      </c>
    </row>
    <row r="73" ht="15.75">
      <c r="B73" t="s">
        <v>254</v>
      </c>
    </row>
    <row r="74" ht="15.75">
      <c r="B74" t="s">
        <v>255</v>
      </c>
    </row>
    <row r="75" ht="15.75">
      <c r="B75" t="s">
        <v>256</v>
      </c>
    </row>
    <row r="76" ht="15.75">
      <c r="B76" t="s">
        <v>257</v>
      </c>
    </row>
    <row r="78" spans="1:2" ht="15.75">
      <c r="A78" t="s">
        <v>270</v>
      </c>
      <c r="B78" t="s">
        <v>271</v>
      </c>
    </row>
    <row r="79" ht="15.75">
      <c r="B79" t="s">
        <v>249</v>
      </c>
    </row>
    <row r="80" ht="15.75">
      <c r="B80" t="s">
        <v>250</v>
      </c>
    </row>
    <row r="81" ht="15.75">
      <c r="B81" t="s">
        <v>251</v>
      </c>
    </row>
    <row r="82" ht="15.75">
      <c r="B82" t="s">
        <v>252</v>
      </c>
    </row>
    <row r="83" ht="15.75">
      <c r="B83" t="s">
        <v>253</v>
      </c>
    </row>
    <row r="84" ht="15.75">
      <c r="B84" t="s">
        <v>254</v>
      </c>
    </row>
    <row r="85" ht="15.75">
      <c r="B85" t="s">
        <v>255</v>
      </c>
    </row>
    <row r="86" ht="15.75">
      <c r="B86" t="s">
        <v>256</v>
      </c>
    </row>
    <row r="87" ht="15.75">
      <c r="B87" t="s">
        <v>257</v>
      </c>
    </row>
  </sheetData>
  <printOptions/>
  <pageMargins left="0.5" right="0.5" top="0.5" bottom="0.55" header="0.5" footer="0.5"/>
  <pageSetup horizontalDpi="600" verticalDpi="600" orientation="portrait" scale="63"/>
  <headerFooter alignWithMargins="0">
    <oddHeader>&amp;C&amp;R</oddHeader>
    <oddFooter>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Exchange Carriers Asso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DeProspero</dc:creator>
  <cp:keywords/>
  <dc:description/>
  <cp:lastModifiedBy>Deb DeProspero</cp:lastModifiedBy>
  <cp:lastPrinted>2002-08-07T21:48:46Z</cp:lastPrinted>
  <dcterms:modified xsi:type="dcterms:W3CDTF">2002-08-07T21:48:57Z</dcterms:modified>
  <cp:category/>
  <cp:version/>
  <cp:contentType/>
  <cp:contentStatus/>
</cp:coreProperties>
</file>